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протокол " sheetId="1" r:id="rId1"/>
  </sheets>
  <definedNames>
    <definedName name="_xlnm.Print_Titles" localSheetId="0">'протокол '!$A:$D,'протокол '!$5:$6</definedName>
    <definedName name="_xlnm.Print_Area" localSheetId="0">'протокол '!$A$1:$F$61</definedName>
  </definedNames>
  <calcPr fullCalcOnLoad="1"/>
</workbook>
</file>

<file path=xl/sharedStrings.xml><?xml version="1.0" encoding="utf-8"?>
<sst xmlns="http://schemas.openxmlformats.org/spreadsheetml/2006/main" count="69" uniqueCount="61">
  <si>
    <t>Показатели</t>
  </si>
  <si>
    <t>из них:</t>
  </si>
  <si>
    <t>отчет</t>
  </si>
  <si>
    <t>оценка</t>
  </si>
  <si>
    <t>в % к предыдущему году</t>
  </si>
  <si>
    <t>в том числе по  видам деятельности:</t>
  </si>
  <si>
    <t xml:space="preserve">* Спирт, тыс.дал </t>
  </si>
  <si>
    <t>* Пиво</t>
  </si>
  <si>
    <t>3. Производство подакцизной продукции</t>
  </si>
  <si>
    <t>* в сопоставимых  ценах ( в % к предыдущему году)</t>
  </si>
  <si>
    <t>* в сопоставимых  ценах (в % к предыдущему году)</t>
  </si>
  <si>
    <t>Труд и занятость</t>
  </si>
  <si>
    <t>Финансы</t>
  </si>
  <si>
    <t xml:space="preserve"> Промышленное производство</t>
  </si>
  <si>
    <t xml:space="preserve"> Инвестиции</t>
  </si>
  <si>
    <t>Оплата труда, денежные доходы и расходы населения</t>
  </si>
  <si>
    <t>1. Фонд оплаты труда (включая денежное довольствие военнослужащих) всего, тыс.руб.</t>
  </si>
  <si>
    <t>2. Среднемесячная заработная плата - всего, руб.</t>
  </si>
  <si>
    <t>2. Уровень регистрируемой безработицы, %</t>
  </si>
  <si>
    <t>Стоимость основных фондов на конец года по полной учетной  стоимости, всего - млн.руб.</t>
  </si>
  <si>
    <t>Основные фонды</t>
  </si>
  <si>
    <t>Потребительский рынок</t>
  </si>
  <si>
    <t>1. Объем реализации населению товаров в розничной торговле в действующих ценах, тыс.руб.</t>
  </si>
  <si>
    <t>2. Объем реализации платных услуг  в действующих ценах, тыс.руб.</t>
  </si>
  <si>
    <t>3. Объем оборота общественного питания в действующих ценах, тыс.руб.</t>
  </si>
  <si>
    <t>Сельское хозяйство</t>
  </si>
  <si>
    <t>1. Объем валовой продукции сельского хозяйства  в действующих ценах, млн.руб.</t>
  </si>
  <si>
    <t>в том числе: работников организаций, тыс.руб.</t>
  </si>
  <si>
    <t>1. Численность работников (включая военнослужащих) всего, чел.</t>
  </si>
  <si>
    <t>в том числе: работников организаций, чел.</t>
  </si>
  <si>
    <t>из них:бюджетных</t>
  </si>
  <si>
    <t xml:space="preserve">* Алкогольная продукция с объемной долей этилового спирта свыше 9 процентов, тыс.дал </t>
  </si>
  <si>
    <t xml:space="preserve">Налогооблагаемая прибыль предприятий, млн. руб. </t>
  </si>
  <si>
    <t>4. Реальные денежные доходы населения, в % к предыдущему году</t>
  </si>
  <si>
    <t>3. Среднемесячные денежные доходы на душу населения, рублей</t>
  </si>
  <si>
    <t>2. Производство важнейших видов продукции в натуральном выражении</t>
  </si>
  <si>
    <t xml:space="preserve">   - культуры зерновые, тн</t>
  </si>
  <si>
    <t xml:space="preserve">   - сахарная свекла, тн</t>
  </si>
  <si>
    <t xml:space="preserve">   - семена подсолнечника, тн</t>
  </si>
  <si>
    <t xml:space="preserve">   - скот и птица на убой (в живом весе), тн</t>
  </si>
  <si>
    <t xml:space="preserve">   - молоко, тн</t>
  </si>
  <si>
    <t xml:space="preserve">   - яйца, тыс.шт.</t>
  </si>
  <si>
    <t>2019 год</t>
  </si>
  <si>
    <t>2020 год</t>
  </si>
  <si>
    <t xml:space="preserve">    в ценах реализации 2019 г. (в % к предыдущему году)</t>
  </si>
  <si>
    <t xml:space="preserve">1.Отгружено товаров собственного производства, выполнено работ и услуг собственными силами, всего (В+С+D+Е) - млн.руб. </t>
  </si>
  <si>
    <t xml:space="preserve">В - «Добыча полезных ископаемых» - млн.руб. </t>
  </si>
  <si>
    <t>С - «Обрабатывающие производства» - млн.руб.</t>
  </si>
  <si>
    <t xml:space="preserve">D - «Обеспечение электрической энергией, газом и паром; кондиционирование воздуха» - млн.руб. </t>
  </si>
  <si>
    <t>Е - «Водоснабжение; водоотведение, организация сбора и утилизации отходов, деятельность по ликвидации загрязнений» - млн. руб.</t>
  </si>
  <si>
    <t>2. Темп роста (снижения) промышленного производства в сопоставимых ценах (в ценах базового 2018г.) - в % к предыдущему году</t>
  </si>
  <si>
    <t>Объем инвестиций за счет всех источников финансирования в действующих ценах, млн.руб.</t>
  </si>
  <si>
    <t xml:space="preserve">Объем инвестиций (без субъектов малого предпринимательства)  в действующих ценах, млн.руб. </t>
  </si>
  <si>
    <t>* в сопоставимых  ценах, без субъектов малого предпринимательства ( в % к предыдущему году)</t>
  </si>
  <si>
    <t>прогноз</t>
  </si>
  <si>
    <t>2021 год</t>
  </si>
  <si>
    <t>2022 год</t>
  </si>
  <si>
    <t>2023 год</t>
  </si>
  <si>
    <t xml:space="preserve">О С Н О В Н Ы Е   П О К А З А Т Е Л И </t>
  </si>
  <si>
    <t>прогноза социально-экономического развития</t>
  </si>
  <si>
    <t>Новохоперского муниципального района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</si>
</sst>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180" fontId="1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81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0" fontId="1" fillId="33" borderId="11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5.140625" style="4" customWidth="1"/>
    <col min="2" max="2" width="11.00390625" style="2" customWidth="1"/>
    <col min="3" max="3" width="10.7109375" style="2" customWidth="1"/>
    <col min="4" max="4" width="10.28125" style="2" customWidth="1"/>
    <col min="5" max="5" width="10.8515625" style="1" customWidth="1"/>
    <col min="6" max="6" width="10.140625" style="1" customWidth="1"/>
    <col min="7" max="16384" width="9.140625" style="1" customWidth="1"/>
  </cols>
  <sheetData>
    <row r="1" spans="1:6" ht="15.75">
      <c r="A1" s="13" t="s">
        <v>58</v>
      </c>
      <c r="B1" s="13"/>
      <c r="C1" s="13"/>
      <c r="D1" s="13"/>
      <c r="E1" s="13"/>
      <c r="F1" s="13"/>
    </row>
    <row r="2" spans="1:6" ht="15.75">
      <c r="A2" s="13" t="s">
        <v>59</v>
      </c>
      <c r="B2" s="13"/>
      <c r="C2" s="13"/>
      <c r="D2" s="13"/>
      <c r="E2" s="13"/>
      <c r="F2" s="13"/>
    </row>
    <row r="3" spans="1:6" ht="15.75">
      <c r="A3" s="14" t="s">
        <v>60</v>
      </c>
      <c r="B3" s="14"/>
      <c r="C3" s="14"/>
      <c r="D3" s="14"/>
      <c r="E3" s="14"/>
      <c r="F3" s="14"/>
    </row>
    <row r="4" spans="1:6" ht="12.75">
      <c r="A4" s="10"/>
      <c r="B4" s="10"/>
      <c r="C4" s="10"/>
      <c r="D4" s="10"/>
      <c r="E4" s="10"/>
      <c r="F4" s="10"/>
    </row>
    <row r="5" spans="1:6" ht="12.75">
      <c r="A5" s="34" t="s">
        <v>0</v>
      </c>
      <c r="B5" s="35" t="s">
        <v>42</v>
      </c>
      <c r="C5" s="35" t="s">
        <v>43</v>
      </c>
      <c r="D5" s="35" t="s">
        <v>55</v>
      </c>
      <c r="E5" s="35" t="s">
        <v>56</v>
      </c>
      <c r="F5" s="35" t="s">
        <v>57</v>
      </c>
    </row>
    <row r="6" spans="1:6" ht="25.5" customHeight="1">
      <c r="A6" s="34"/>
      <c r="B6" s="36" t="s">
        <v>2</v>
      </c>
      <c r="C6" s="36" t="s">
        <v>3</v>
      </c>
      <c r="D6" s="36" t="s">
        <v>54</v>
      </c>
      <c r="E6" s="36" t="s">
        <v>54</v>
      </c>
      <c r="F6" s="36" t="s">
        <v>54</v>
      </c>
    </row>
    <row r="7" spans="1:6" ht="14.25">
      <c r="A7" s="23" t="s">
        <v>13</v>
      </c>
      <c r="B7" s="5"/>
      <c r="C7" s="5"/>
      <c r="D7" s="5"/>
      <c r="E7" s="5"/>
      <c r="F7" s="5"/>
    </row>
    <row r="8" spans="1:6" ht="38.25">
      <c r="A8" s="24" t="s">
        <v>45</v>
      </c>
      <c r="B8" s="26">
        <v>6287.58</v>
      </c>
      <c r="C8" s="26">
        <v>7042.62</v>
      </c>
      <c r="D8" s="26">
        <v>7614.52</v>
      </c>
      <c r="E8" s="26">
        <v>2023.64</v>
      </c>
      <c r="F8" s="26">
        <v>8498.35</v>
      </c>
    </row>
    <row r="9" spans="1:6" ht="12.75">
      <c r="A9" s="24" t="s">
        <v>5</v>
      </c>
      <c r="B9" s="27"/>
      <c r="C9" s="27"/>
      <c r="D9" s="27"/>
      <c r="E9" s="27"/>
      <c r="F9" s="27"/>
    </row>
    <row r="10" spans="1:6" s="3" customFormat="1" ht="12.75">
      <c r="A10" s="24" t="s">
        <v>46</v>
      </c>
      <c r="B10" s="28">
        <v>0</v>
      </c>
      <c r="C10" s="28">
        <v>8</v>
      </c>
      <c r="D10" s="28">
        <v>7.4</v>
      </c>
      <c r="E10" s="28">
        <v>7.7</v>
      </c>
      <c r="F10" s="28">
        <v>9.9</v>
      </c>
    </row>
    <row r="11" spans="1:6" ht="12.75">
      <c r="A11" s="25" t="s">
        <v>47</v>
      </c>
      <c r="B11" s="29">
        <v>6263.3</v>
      </c>
      <c r="C11" s="29">
        <v>7019.2</v>
      </c>
      <c r="D11" s="29">
        <v>7590.8</v>
      </c>
      <c r="E11" s="29">
        <v>7998.2</v>
      </c>
      <c r="F11" s="29">
        <v>8469.8</v>
      </c>
    </row>
    <row r="12" spans="1:6" ht="25.5">
      <c r="A12" s="24" t="s">
        <v>48</v>
      </c>
      <c r="B12" s="28">
        <v>0</v>
      </c>
      <c r="C12" s="28">
        <v>0</v>
      </c>
      <c r="D12" s="30">
        <v>0</v>
      </c>
      <c r="E12" s="30">
        <v>0</v>
      </c>
      <c r="F12" s="31">
        <v>0</v>
      </c>
    </row>
    <row r="13" spans="1:6" ht="38.25">
      <c r="A13" s="24" t="s">
        <v>49</v>
      </c>
      <c r="B13" s="28">
        <v>19.3</v>
      </c>
      <c r="C13" s="28">
        <v>15.4</v>
      </c>
      <c r="D13" s="30">
        <v>16.4</v>
      </c>
      <c r="E13" s="30">
        <v>17.8</v>
      </c>
      <c r="F13" s="31">
        <v>18.6</v>
      </c>
    </row>
    <row r="14" spans="1:6" ht="38.25">
      <c r="A14" s="24" t="s">
        <v>50</v>
      </c>
      <c r="B14" s="28">
        <v>110.88</v>
      </c>
      <c r="C14" s="28">
        <v>113.18</v>
      </c>
      <c r="D14" s="30">
        <v>105.05</v>
      </c>
      <c r="E14" s="30">
        <v>101.45</v>
      </c>
      <c r="F14" s="31">
        <v>101.52</v>
      </c>
    </row>
    <row r="15" spans="1:6" s="7" customFormat="1" ht="25.5" customHeight="1">
      <c r="A15" s="15" t="s">
        <v>8</v>
      </c>
      <c r="B15" s="6">
        <v>1202.2</v>
      </c>
      <c r="C15" s="6">
        <v>1400</v>
      </c>
      <c r="D15" s="6">
        <v>1900</v>
      </c>
      <c r="E15" s="6">
        <v>2000</v>
      </c>
      <c r="F15" s="6">
        <v>2100</v>
      </c>
    </row>
    <row r="16" spans="1:6" s="7" customFormat="1" ht="12.75">
      <c r="A16" s="16" t="s">
        <v>1</v>
      </c>
      <c r="B16" s="6"/>
      <c r="C16" s="6"/>
      <c r="D16" s="6"/>
      <c r="E16" s="6"/>
      <c r="F16" s="6"/>
    </row>
    <row r="17" spans="1:6" s="7" customFormat="1" ht="12.75">
      <c r="A17" s="15" t="s">
        <v>6</v>
      </c>
      <c r="B17" s="6">
        <v>1202.2</v>
      </c>
      <c r="C17" s="6">
        <v>1400</v>
      </c>
      <c r="D17" s="6">
        <v>1900</v>
      </c>
      <c r="E17" s="6">
        <v>2000</v>
      </c>
      <c r="F17" s="6">
        <v>2100</v>
      </c>
    </row>
    <row r="18" spans="1:6" s="7" customFormat="1" ht="28.5" customHeight="1">
      <c r="A18" s="17" t="s">
        <v>31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s="7" customFormat="1" ht="12.75">
      <c r="A19" s="17" t="s">
        <v>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</row>
    <row r="20" spans="1:6" s="7" customFormat="1" ht="14.25">
      <c r="A20" s="18" t="s">
        <v>25</v>
      </c>
      <c r="B20" s="6"/>
      <c r="C20" s="6"/>
      <c r="D20" s="6"/>
      <c r="E20" s="6"/>
      <c r="F20" s="6"/>
    </row>
    <row r="21" spans="1:6" s="7" customFormat="1" ht="25.5">
      <c r="A21" s="15" t="s">
        <v>26</v>
      </c>
      <c r="B21" s="32">
        <v>7348820</v>
      </c>
      <c r="C21" s="32">
        <v>7460190</v>
      </c>
      <c r="D21" s="32">
        <v>7947134</v>
      </c>
      <c r="E21" s="32">
        <v>8452962</v>
      </c>
      <c r="F21" s="32">
        <v>9088931</v>
      </c>
    </row>
    <row r="22" spans="1:6" s="7" customFormat="1" ht="14.25" customHeight="1">
      <c r="A22" s="15" t="s">
        <v>44</v>
      </c>
      <c r="B22" s="32"/>
      <c r="C22" s="32">
        <v>97.6</v>
      </c>
      <c r="D22" s="32">
        <v>102.7</v>
      </c>
      <c r="E22" s="32">
        <v>102.5</v>
      </c>
      <c r="F22" s="32">
        <v>103.3</v>
      </c>
    </row>
    <row r="23" spans="1:6" s="7" customFormat="1" ht="26.25" customHeight="1">
      <c r="A23" s="15" t="s">
        <v>35</v>
      </c>
      <c r="B23" s="32"/>
      <c r="C23" s="32"/>
      <c r="D23" s="32"/>
      <c r="E23" s="32"/>
      <c r="F23" s="32"/>
    </row>
    <row r="24" spans="1:6" s="7" customFormat="1" ht="16.5" customHeight="1">
      <c r="A24" s="15" t="s">
        <v>36</v>
      </c>
      <c r="B24" s="32">
        <v>173477</v>
      </c>
      <c r="C24" s="32">
        <v>180023</v>
      </c>
      <c r="D24" s="32">
        <v>186468</v>
      </c>
      <c r="E24" s="32">
        <v>193334</v>
      </c>
      <c r="F24" s="32">
        <v>200730</v>
      </c>
    </row>
    <row r="25" spans="1:6" s="7" customFormat="1" ht="16.5" customHeight="1">
      <c r="A25" s="15" t="s">
        <v>4</v>
      </c>
      <c r="B25" s="32">
        <v>122.5</v>
      </c>
      <c r="C25" s="32">
        <f>C24/B24*100</f>
        <v>103.77341088444001</v>
      </c>
      <c r="D25" s="32" t="e">
        <f>D24/#REF!*100</f>
        <v>#REF!</v>
      </c>
      <c r="E25" s="32">
        <f>E24/D24*100</f>
        <v>103.68213312739987</v>
      </c>
      <c r="F25" s="32">
        <f>F24/E24*100</f>
        <v>103.82550404998602</v>
      </c>
    </row>
    <row r="26" spans="1:6" s="7" customFormat="1" ht="16.5" customHeight="1">
      <c r="A26" s="15" t="s">
        <v>37</v>
      </c>
      <c r="B26" s="32">
        <v>79815</v>
      </c>
      <c r="C26" s="32">
        <v>80602</v>
      </c>
      <c r="D26" s="32">
        <v>81188</v>
      </c>
      <c r="E26" s="32">
        <v>81989</v>
      </c>
      <c r="F26" s="32">
        <v>82797</v>
      </c>
    </row>
    <row r="27" spans="1:6" s="7" customFormat="1" ht="16.5" customHeight="1">
      <c r="A27" s="15" t="s">
        <v>4</v>
      </c>
      <c r="B27" s="32">
        <v>118.5</v>
      </c>
      <c r="C27" s="32">
        <f>C26/B26*100</f>
        <v>100.98603019482553</v>
      </c>
      <c r="D27" s="32" t="e">
        <f>D26/#REF!*100</f>
        <v>#REF!</v>
      </c>
      <c r="E27" s="32">
        <f>E26/D26*100</f>
        <v>100.98659900477902</v>
      </c>
      <c r="F27" s="32">
        <f>F26/E26*100</f>
        <v>100.98549805461707</v>
      </c>
    </row>
    <row r="28" spans="1:6" s="7" customFormat="1" ht="16.5" customHeight="1">
      <c r="A28" s="15" t="s">
        <v>38</v>
      </c>
      <c r="B28" s="32">
        <v>46624</v>
      </c>
      <c r="C28" s="32">
        <v>41271</v>
      </c>
      <c r="D28" s="32">
        <v>41614</v>
      </c>
      <c r="E28" s="32">
        <v>41981</v>
      </c>
      <c r="F28" s="32">
        <v>42127</v>
      </c>
    </row>
    <row r="29" spans="1:6" s="7" customFormat="1" ht="16.5" customHeight="1">
      <c r="A29" s="15" t="s">
        <v>4</v>
      </c>
      <c r="B29" s="32">
        <v>119.7</v>
      </c>
      <c r="C29" s="32">
        <f>C28/B28*100</f>
        <v>88.51878860672615</v>
      </c>
      <c r="D29" s="32" t="e">
        <f>D28/#REF!*100</f>
        <v>#REF!</v>
      </c>
      <c r="E29" s="32">
        <f>E28/D28*100</f>
        <v>100.88191474023165</v>
      </c>
      <c r="F29" s="32">
        <f>F28/E28*100</f>
        <v>100.34777637502678</v>
      </c>
    </row>
    <row r="30" spans="1:6" s="7" customFormat="1" ht="16.5" customHeight="1">
      <c r="A30" s="15" t="s">
        <v>39</v>
      </c>
      <c r="B30" s="32">
        <v>41612</v>
      </c>
      <c r="C30" s="32">
        <v>40030</v>
      </c>
      <c r="D30" s="32">
        <v>41367</v>
      </c>
      <c r="E30" s="32">
        <v>42751</v>
      </c>
      <c r="F30" s="32">
        <v>44345</v>
      </c>
    </row>
    <row r="31" spans="1:6" s="7" customFormat="1" ht="16.5" customHeight="1">
      <c r="A31" s="15" t="s">
        <v>4</v>
      </c>
      <c r="B31" s="32">
        <v>113.5</v>
      </c>
      <c r="C31" s="32">
        <f>C30/B30*100</f>
        <v>96.19821205421513</v>
      </c>
      <c r="D31" s="32" t="e">
        <f>D30/#REF!*100</f>
        <v>#REF!</v>
      </c>
      <c r="E31" s="32">
        <f>E30/D30*100</f>
        <v>103.34566200111199</v>
      </c>
      <c r="F31" s="32">
        <f>F30/E30*100</f>
        <v>103.7285677528011</v>
      </c>
    </row>
    <row r="32" spans="1:6" s="7" customFormat="1" ht="16.5" customHeight="1">
      <c r="A32" s="15" t="s">
        <v>40</v>
      </c>
      <c r="B32" s="32">
        <v>13539</v>
      </c>
      <c r="C32" s="32">
        <v>13596</v>
      </c>
      <c r="D32" s="32">
        <v>13706</v>
      </c>
      <c r="E32" s="32">
        <v>13101</v>
      </c>
      <c r="F32" s="32">
        <v>13952</v>
      </c>
    </row>
    <row r="33" spans="1:6" s="7" customFormat="1" ht="16.5" customHeight="1">
      <c r="A33" s="15" t="s">
        <v>4</v>
      </c>
      <c r="B33" s="32">
        <v>94.9</v>
      </c>
      <c r="C33" s="32">
        <f>C32/B32*100</f>
        <v>100.4210059827166</v>
      </c>
      <c r="D33" s="32" t="e">
        <f>D32/#REF!*100</f>
        <v>#REF!</v>
      </c>
      <c r="E33" s="32">
        <f>E32/D32*100</f>
        <v>95.58587479935795</v>
      </c>
      <c r="F33" s="32">
        <f>F32/E32*100</f>
        <v>106.49568735211052</v>
      </c>
    </row>
    <row r="34" spans="1:6" s="7" customFormat="1" ht="16.5" customHeight="1">
      <c r="A34" s="15" t="s">
        <v>41</v>
      </c>
      <c r="B34" s="32">
        <v>2631</v>
      </c>
      <c r="C34" s="32">
        <v>2570</v>
      </c>
      <c r="D34" s="32">
        <v>2573</v>
      </c>
      <c r="E34" s="32">
        <v>2586</v>
      </c>
      <c r="F34" s="32">
        <v>2579</v>
      </c>
    </row>
    <row r="35" spans="1:6" s="7" customFormat="1" ht="16.5" customHeight="1">
      <c r="A35" s="15" t="s">
        <v>4</v>
      </c>
      <c r="B35" s="32">
        <v>28.7</v>
      </c>
      <c r="C35" s="32">
        <f>C34/B34*100</f>
        <v>97.68148992778411</v>
      </c>
      <c r="D35" s="32" t="e">
        <f>D34/#REF!*100</f>
        <v>#REF!</v>
      </c>
      <c r="E35" s="32">
        <f>E34/D34*100</f>
        <v>100.50524679362611</v>
      </c>
      <c r="F35" s="32">
        <f>F34/E34*100</f>
        <v>99.72931167826759</v>
      </c>
    </row>
    <row r="36" spans="1:6" s="7" customFormat="1" ht="18" customHeight="1">
      <c r="A36" s="19" t="s">
        <v>21</v>
      </c>
      <c r="B36" s="6"/>
      <c r="C36" s="6"/>
      <c r="D36" s="6"/>
      <c r="E36" s="6"/>
      <c r="F36" s="6"/>
    </row>
    <row r="37" spans="1:6" s="7" customFormat="1" ht="25.5">
      <c r="A37" s="15" t="s">
        <v>22</v>
      </c>
      <c r="B37" s="33">
        <v>2128875</v>
      </c>
      <c r="C37" s="33">
        <v>2095239</v>
      </c>
      <c r="D37" s="33">
        <v>2266191</v>
      </c>
      <c r="E37" s="33">
        <v>2427544</v>
      </c>
      <c r="F37" s="33">
        <v>2613009</v>
      </c>
    </row>
    <row r="38" spans="1:6" s="7" customFormat="1" ht="12.75">
      <c r="A38" s="15" t="s">
        <v>9</v>
      </c>
      <c r="B38" s="6">
        <v>102.2</v>
      </c>
      <c r="C38" s="6">
        <v>95</v>
      </c>
      <c r="D38" s="6">
        <v>104.3</v>
      </c>
      <c r="E38" s="6">
        <v>103</v>
      </c>
      <c r="F38" s="6">
        <v>103.5</v>
      </c>
    </row>
    <row r="39" spans="1:6" s="7" customFormat="1" ht="25.5">
      <c r="A39" s="15" t="s">
        <v>23</v>
      </c>
      <c r="B39" s="33">
        <v>529395</v>
      </c>
      <c r="C39" s="33">
        <v>524526</v>
      </c>
      <c r="D39" s="33">
        <v>571514</v>
      </c>
      <c r="E39" s="33">
        <v>599950</v>
      </c>
      <c r="F39" s="33">
        <v>628164</v>
      </c>
    </row>
    <row r="40" spans="1:6" s="7" customFormat="1" ht="12.75">
      <c r="A40" s="15" t="s">
        <v>10</v>
      </c>
      <c r="B40" s="6">
        <v>104</v>
      </c>
      <c r="C40" s="6">
        <v>92</v>
      </c>
      <c r="D40" s="6">
        <v>106.3</v>
      </c>
      <c r="E40" s="6">
        <v>104</v>
      </c>
      <c r="F40" s="6">
        <v>103.5</v>
      </c>
    </row>
    <row r="41" spans="1:6" s="7" customFormat="1" ht="25.5">
      <c r="A41" s="15" t="s">
        <v>24</v>
      </c>
      <c r="B41" s="33">
        <v>46413</v>
      </c>
      <c r="C41" s="33">
        <v>45636</v>
      </c>
      <c r="D41" s="33">
        <v>49407</v>
      </c>
      <c r="E41" s="33">
        <v>52873</v>
      </c>
      <c r="F41" s="33">
        <v>56858</v>
      </c>
    </row>
    <row r="42" spans="1:6" s="7" customFormat="1" ht="12.75">
      <c r="A42" s="15" t="s">
        <v>9</v>
      </c>
      <c r="B42" s="6">
        <v>105.5</v>
      </c>
      <c r="C42" s="6">
        <v>95</v>
      </c>
      <c r="D42" s="6">
        <v>104.3</v>
      </c>
      <c r="E42" s="6">
        <v>103</v>
      </c>
      <c r="F42" s="6">
        <v>103.5</v>
      </c>
    </row>
    <row r="43" spans="1:6" s="7" customFormat="1" ht="14.25">
      <c r="A43" s="8" t="s">
        <v>14</v>
      </c>
      <c r="B43" s="8"/>
      <c r="C43" s="8"/>
      <c r="D43" s="8"/>
      <c r="E43" s="8"/>
      <c r="F43" s="8"/>
    </row>
    <row r="44" spans="1:6" s="7" customFormat="1" ht="27.75" customHeight="1">
      <c r="A44" s="15" t="s">
        <v>51</v>
      </c>
      <c r="B44" s="33">
        <v>2876778</v>
      </c>
      <c r="C44" s="33">
        <v>3883411</v>
      </c>
      <c r="D44" s="33">
        <v>2675122</v>
      </c>
      <c r="E44" s="33">
        <v>1365428</v>
      </c>
      <c r="F44" s="33">
        <v>1404569</v>
      </c>
    </row>
    <row r="45" spans="1:6" s="7" customFormat="1" ht="27.75" customHeight="1">
      <c r="A45" s="15" t="s">
        <v>52</v>
      </c>
      <c r="B45" s="33">
        <v>2578684</v>
      </c>
      <c r="C45" s="33">
        <v>3521740</v>
      </c>
      <c r="D45" s="33">
        <v>2514317</v>
      </c>
      <c r="E45" s="33">
        <v>1196262</v>
      </c>
      <c r="F45" s="33">
        <v>1227282</v>
      </c>
    </row>
    <row r="46" spans="1:6" s="7" customFormat="1" ht="25.5">
      <c r="A46" s="15" t="s">
        <v>53</v>
      </c>
      <c r="B46" s="6"/>
      <c r="C46" s="6"/>
      <c r="D46" s="6"/>
      <c r="E46" s="6"/>
      <c r="F46" s="6"/>
    </row>
    <row r="47" spans="1:6" s="7" customFormat="1" ht="14.25" customHeight="1">
      <c r="A47" s="19" t="s">
        <v>20</v>
      </c>
      <c r="B47" s="6"/>
      <c r="C47" s="6"/>
      <c r="D47" s="6"/>
      <c r="E47" s="6"/>
      <c r="F47" s="6"/>
    </row>
    <row r="48" spans="1:6" s="7" customFormat="1" ht="41.25" customHeight="1">
      <c r="A48" s="20" t="s">
        <v>19</v>
      </c>
      <c r="B48" s="32">
        <v>8930.3</v>
      </c>
      <c r="C48" s="32">
        <v>9950.3</v>
      </c>
      <c r="D48" s="32">
        <v>10410.3</v>
      </c>
      <c r="E48" s="32">
        <v>10890.3</v>
      </c>
      <c r="F48" s="32">
        <v>11380.3</v>
      </c>
    </row>
    <row r="49" spans="1:6" s="7" customFormat="1" ht="14.25">
      <c r="A49" s="19" t="s">
        <v>12</v>
      </c>
      <c r="B49" s="6"/>
      <c r="C49" s="6"/>
      <c r="D49" s="6"/>
      <c r="E49" s="6"/>
      <c r="F49" s="6"/>
    </row>
    <row r="50" spans="1:6" s="7" customFormat="1" ht="26.25" customHeight="1">
      <c r="A50" s="20" t="s">
        <v>32</v>
      </c>
      <c r="B50" s="6">
        <v>920.17</v>
      </c>
      <c r="C50" s="6">
        <v>756.07</v>
      </c>
      <c r="D50" s="6">
        <v>862</v>
      </c>
      <c r="E50" s="6">
        <v>876</v>
      </c>
      <c r="F50" s="6">
        <v>896</v>
      </c>
    </row>
    <row r="51" spans="1:6" s="7" customFormat="1" ht="28.5">
      <c r="A51" s="19" t="s">
        <v>15</v>
      </c>
      <c r="B51" s="6"/>
      <c r="C51" s="6"/>
      <c r="D51" s="6"/>
      <c r="E51" s="6"/>
      <c r="F51" s="6"/>
    </row>
    <row r="52" spans="1:6" s="7" customFormat="1" ht="38.25" customHeight="1">
      <c r="A52" s="20" t="s">
        <v>16</v>
      </c>
      <c r="B52" s="11">
        <v>1979392</v>
      </c>
      <c r="C52" s="11">
        <v>2327408</v>
      </c>
      <c r="D52" s="11">
        <v>2501963</v>
      </c>
      <c r="E52" s="11">
        <v>2677102</v>
      </c>
      <c r="F52" s="11">
        <v>2864498</v>
      </c>
    </row>
    <row r="53" spans="1:6" s="7" customFormat="1" ht="12.75">
      <c r="A53" s="15" t="s">
        <v>27</v>
      </c>
      <c r="B53" s="11">
        <v>1821844</v>
      </c>
      <c r="C53" s="11">
        <v>1912936</v>
      </c>
      <c r="D53" s="11">
        <v>2056406</v>
      </c>
      <c r="E53" s="11">
        <v>200354</v>
      </c>
      <c r="F53" s="11">
        <v>2354379</v>
      </c>
    </row>
    <row r="54" spans="1:6" s="7" customFormat="1" ht="19.5" customHeight="1">
      <c r="A54" s="20" t="s">
        <v>17</v>
      </c>
      <c r="B54" s="11">
        <v>23681</v>
      </c>
      <c r="C54" s="11">
        <v>24931</v>
      </c>
      <c r="D54" s="11">
        <v>26843</v>
      </c>
      <c r="E54" s="11">
        <v>28799</v>
      </c>
      <c r="F54" s="11">
        <v>30971</v>
      </c>
    </row>
    <row r="55" spans="1:6" s="7" customFormat="1" ht="25.5" customHeight="1">
      <c r="A55" s="21" t="s">
        <v>34</v>
      </c>
      <c r="B55" s="11">
        <v>21618</v>
      </c>
      <c r="C55" s="11">
        <v>22672</v>
      </c>
      <c r="D55" s="11">
        <v>23621</v>
      </c>
      <c r="E55" s="11">
        <v>24787</v>
      </c>
      <c r="F55" s="11">
        <v>25917</v>
      </c>
    </row>
    <row r="56" spans="1:6" s="9" customFormat="1" ht="25.5" customHeight="1">
      <c r="A56" s="20" t="s">
        <v>33</v>
      </c>
      <c r="B56" s="12">
        <v>100</v>
      </c>
      <c r="C56" s="12">
        <v>100.1</v>
      </c>
      <c r="D56" s="12">
        <v>100.1</v>
      </c>
      <c r="E56" s="12">
        <v>100.1</v>
      </c>
      <c r="F56" s="12">
        <v>100.1</v>
      </c>
    </row>
    <row r="57" spans="1:6" s="7" customFormat="1" ht="14.25">
      <c r="A57" s="22" t="s">
        <v>11</v>
      </c>
      <c r="B57" s="11"/>
      <c r="C57" s="11"/>
      <c r="D57" s="11"/>
      <c r="E57" s="11"/>
      <c r="F57" s="11"/>
    </row>
    <row r="58" spans="1:6" s="7" customFormat="1" ht="25.5" customHeight="1">
      <c r="A58" s="15" t="s">
        <v>28</v>
      </c>
      <c r="B58" s="11">
        <v>6761</v>
      </c>
      <c r="C58" s="11">
        <v>6731</v>
      </c>
      <c r="D58" s="11">
        <v>6717</v>
      </c>
      <c r="E58" s="11">
        <v>6695</v>
      </c>
      <c r="F58" s="11">
        <v>6648</v>
      </c>
    </row>
    <row r="59" spans="1:6" s="7" customFormat="1" ht="12.75">
      <c r="A59" s="15" t="s">
        <v>29</v>
      </c>
      <c r="B59" s="11">
        <v>6411</v>
      </c>
      <c r="C59" s="11">
        <v>6394</v>
      </c>
      <c r="D59" s="11">
        <v>6384</v>
      </c>
      <c r="E59" s="11">
        <v>6367</v>
      </c>
      <c r="F59" s="11">
        <v>6335</v>
      </c>
    </row>
    <row r="60" spans="1:6" s="7" customFormat="1" ht="12.75">
      <c r="A60" s="15" t="s">
        <v>30</v>
      </c>
      <c r="B60" s="11">
        <v>2296</v>
      </c>
      <c r="C60" s="11">
        <v>2277</v>
      </c>
      <c r="D60" s="11">
        <v>2267</v>
      </c>
      <c r="E60" s="11">
        <v>2253</v>
      </c>
      <c r="F60" s="11">
        <v>2238</v>
      </c>
    </row>
    <row r="61" spans="1:6" s="7" customFormat="1" ht="14.25" customHeight="1">
      <c r="A61" s="15" t="s">
        <v>18</v>
      </c>
      <c r="B61" s="12">
        <v>0.9</v>
      </c>
      <c r="C61" s="12">
        <v>1.2</v>
      </c>
      <c r="D61" s="12">
        <v>0.8</v>
      </c>
      <c r="E61" s="12">
        <v>0.9</v>
      </c>
      <c r="F61" s="12">
        <v>0.9</v>
      </c>
    </row>
  </sheetData>
  <sheetProtection/>
  <mergeCells count="4">
    <mergeCell ref="A1:F1"/>
    <mergeCell ref="A2:F2"/>
    <mergeCell ref="A3:F3"/>
    <mergeCell ref="A5:A6"/>
  </mergeCells>
  <printOptions/>
  <pageMargins left="0.2755905511811024" right="0.15748031496062992" top="0.5511811023622047" bottom="0.15748031496062992" header="0.31496062992125984" footer="0.1968503937007874"/>
  <pageSetup horizontalDpi="600" verticalDpi="600" orientation="landscape" paperSize="9" scale="76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nfetisova</cp:lastModifiedBy>
  <cp:lastPrinted>2020-08-26T06:51:28Z</cp:lastPrinted>
  <dcterms:created xsi:type="dcterms:W3CDTF">1996-10-08T23:32:33Z</dcterms:created>
  <dcterms:modified xsi:type="dcterms:W3CDTF">2020-10-26T07:00:35Z</dcterms:modified>
  <cp:category/>
  <cp:version/>
  <cp:contentType/>
  <cp:contentStatus/>
</cp:coreProperties>
</file>