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<sst xmlns="http://schemas.openxmlformats.org/spreadsheetml/2006/main" count="61" uniqueCount="49">
  <si>
    <t>ВСЕГО по Новохоперскому району</t>
  </si>
  <si>
    <t>100</t>
  </si>
  <si>
    <t>259,19</t>
  </si>
  <si>
    <t>5. Приобретение неисключительных прав на программное обеспечение, всего</t>
  </si>
  <si>
    <t>040</t>
  </si>
  <si>
    <t>080</t>
  </si>
  <si>
    <t>259,11</t>
  </si>
  <si>
    <t>№ листа / № строки</t>
  </si>
  <si>
    <t>в том числе: Доступ к телефонной сети связи общего пользования; предоставление доступа к услугам междугородной и международной связи</t>
  </si>
  <si>
    <t>Совершенствование бюджетного процесса</t>
  </si>
  <si>
    <t>1  Сумма</t>
  </si>
  <si>
    <t>Улучшение бюджетного процесса</t>
  </si>
  <si>
    <t>259,30</t>
  </si>
  <si>
    <t>в том числе: Обеспечение функционирования и поддержка работоспособности прикладного и системного программного обеспечения</t>
  </si>
  <si>
    <t>259,22</t>
  </si>
  <si>
    <t>10. Прочие расходы в области информационно-коммуникационных технологий</t>
  </si>
  <si>
    <t>073</t>
  </si>
  <si>
    <t>050</t>
  </si>
  <si>
    <t>____________________</t>
  </si>
  <si>
    <t>Приобретение и обновление справочно-информационных баз данных (покупка контента)</t>
  </si>
  <si>
    <t>071</t>
  </si>
  <si>
    <t>259,20</t>
  </si>
  <si>
    <t>259,16</t>
  </si>
  <si>
    <t>Доступ к сети Интернет</t>
  </si>
  <si>
    <t>259,18</t>
  </si>
  <si>
    <t>259,12</t>
  </si>
  <si>
    <t>Наименование показателя</t>
  </si>
  <si>
    <t>7. Подключение (обеспечение доступа) к внешним информационным ресурсам, всего</t>
  </si>
  <si>
    <t>МЕСЯЧНЫЙ ОТЧЕТ ОБ ИСПОЛНЕНИИ БЮДЖЕТА</t>
  </si>
  <si>
    <t>2  Основные цели произведённых расходов</t>
  </si>
  <si>
    <t>8. Эксплуатационные расходы на информационно-коммуникационные технологии, всего</t>
  </si>
  <si>
    <t>900</t>
  </si>
  <si>
    <t>041</t>
  </si>
  <si>
    <t xml:space="preserve"> </t>
  </si>
  <si>
    <t>081</t>
  </si>
  <si>
    <t>259,23</t>
  </si>
  <si>
    <t>072</t>
  </si>
  <si>
    <t>259,29</t>
  </si>
  <si>
    <t>4. Приобретение оборудования и предустановленного программного обеспечения, всего</t>
  </si>
  <si>
    <t>в том числе: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</si>
  <si>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Код показателя</t>
  </si>
  <si>
    <t>070</t>
  </si>
  <si>
    <t>259,21</t>
  </si>
  <si>
    <t>Итого</t>
  </si>
  <si>
    <t>Информационных технологие (ф. 477) на 01.07.2012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</si>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</sst>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*#,##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168" fontId="1" fillId="0" borderId="0" xfId="0" applyAlignment="1">
      <alignment horizontal="lef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5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0.140625" style="0" customWidth="1"/>
    <col min="2" max="2" width="6.8515625" style="0" customWidth="1"/>
    <col min="3" max="3" width="31.140625" style="0" customWidth="1"/>
    <col min="4" max="4" width="10.140625" style="0" customWidth="1"/>
    <col min="5" max="5" width="16.7109375" style="0" customWidth="1"/>
    <col min="6" max="6" width="10.140625" style="0" customWidth="1"/>
  </cols>
  <sheetData>
    <row r="1" spans="1:6" ht="12.75" customHeight="1">
      <c r="A1" s="6"/>
      <c r="B1" s="7"/>
      <c r="C1" s="8" t="s">
        <v>28</v>
      </c>
      <c r="D1" s="7"/>
      <c r="E1" s="7"/>
      <c r="F1" s="7"/>
    </row>
    <row r="2" spans="1:6" ht="12.75" customHeight="1">
      <c r="A2" s="6"/>
      <c r="B2" s="7"/>
      <c r="C2" s="10" t="s">
        <v>44</v>
      </c>
      <c r="D2" s="7"/>
      <c r="E2" s="7"/>
      <c r="F2" s="7"/>
    </row>
    <row r="3" spans="1:6" ht="12.75">
      <c r="A3" s="6" t="s">
        <v>33</v>
      </c>
      <c r="B3" s="7"/>
      <c r="C3" s="8" t="s">
        <v>0</v>
      </c>
      <c r="D3" s="7"/>
      <c r="E3" s="7"/>
      <c r="F3" s="7"/>
    </row>
    <row r="4" spans="1:5" ht="27">
      <c r="A4" s="1" t="s">
        <v>7</v>
      </c>
      <c r="B4" s="1" t="s">
        <v>40</v>
      </c>
      <c r="C4" s="1" t="s">
        <v>26</v>
      </c>
      <c r="D4" s="1" t="s">
        <v>10</v>
      </c>
      <c r="E4" s="1" t="s">
        <v>29</v>
      </c>
    </row>
    <row r="5" spans="1:5" ht="27.75">
      <c r="A5" s="2" t="s">
        <v>6</v>
      </c>
      <c r="B5" s="3" t="s">
        <v>4</v>
      </c>
      <c r="C5" s="3" t="s">
        <v>38</v>
      </c>
      <c r="D5" s="4">
        <f>ROUND(1278860.13,2)</f>
        <v>1278860.13</v>
      </c>
      <c r="E5" s="5" t="s">
        <v>33</v>
      </c>
    </row>
    <row r="6" spans="1:5" ht="45.75">
      <c r="A6" s="2" t="s">
        <v>25</v>
      </c>
      <c r="B6" s="3" t="s">
        <v>32</v>
      </c>
      <c r="C6" s="3" t="s">
        <v>39</v>
      </c>
      <c r="D6" s="4">
        <f>ROUND(1278860.13,2)</f>
        <v>1278860.13</v>
      </c>
      <c r="E6" s="5" t="s">
        <v>9</v>
      </c>
    </row>
    <row r="7" spans="1:5" ht="18.75">
      <c r="A7" s="2" t="s">
        <v>22</v>
      </c>
      <c r="B7" s="3" t="s">
        <v>17</v>
      </c>
      <c r="C7" s="3" t="s">
        <v>3</v>
      </c>
      <c r="D7" s="4">
        <f>ROUND(40987,2)</f>
        <v>40987</v>
      </c>
      <c r="E7" s="5" t="s">
        <v>9</v>
      </c>
    </row>
    <row r="8" spans="1:5" ht="18.75">
      <c r="A8" s="2" t="s">
        <v>24</v>
      </c>
      <c r="B8" s="3" t="s">
        <v>41</v>
      </c>
      <c r="C8" s="3" t="s">
        <v>27</v>
      </c>
      <c r="D8" s="4">
        <f>ROUND(2291457.31,2)</f>
        <v>2291457.31</v>
      </c>
      <c r="E8" s="5" t="s">
        <v>33</v>
      </c>
    </row>
    <row r="9" spans="1:5" ht="36.75">
      <c r="A9" s="2" t="s">
        <v>2</v>
      </c>
      <c r="B9" s="3" t="s">
        <v>20</v>
      </c>
      <c r="C9" s="3" t="s">
        <v>8</v>
      </c>
      <c r="D9" s="4">
        <f>ROUND(1275642.55,2)</f>
        <v>1275642.55</v>
      </c>
      <c r="E9" s="5" t="s">
        <v>11</v>
      </c>
    </row>
    <row r="10" spans="1:5" ht="27.75">
      <c r="A10" s="2" t="s">
        <v>21</v>
      </c>
      <c r="B10" s="3" t="s">
        <v>36</v>
      </c>
      <c r="C10" s="3" t="s">
        <v>19</v>
      </c>
      <c r="D10" s="4">
        <f>ROUND(226191.58,2)</f>
        <v>226191.58</v>
      </c>
      <c r="E10" s="5" t="s">
        <v>9</v>
      </c>
    </row>
    <row r="11" spans="1:5" ht="18.75">
      <c r="A11" s="2" t="s">
        <v>42</v>
      </c>
      <c r="B11" s="3" t="s">
        <v>16</v>
      </c>
      <c r="C11" s="3" t="s">
        <v>23</v>
      </c>
      <c r="D11" s="4">
        <f>ROUND(789623.18,2)</f>
        <v>789623.18</v>
      </c>
      <c r="E11" s="5" t="s">
        <v>9</v>
      </c>
    </row>
    <row r="12" spans="1:5" ht="27.75">
      <c r="A12" s="2" t="s">
        <v>14</v>
      </c>
      <c r="B12" s="3" t="s">
        <v>5</v>
      </c>
      <c r="C12" s="3" t="s">
        <v>30</v>
      </c>
      <c r="D12" s="4">
        <f>ROUND(303989.33,2)</f>
        <v>303989.33</v>
      </c>
      <c r="E12" s="5" t="s">
        <v>33</v>
      </c>
    </row>
    <row r="13" spans="1:5" ht="27.75">
      <c r="A13" s="2" t="s">
        <v>35</v>
      </c>
      <c r="B13" s="3" t="s">
        <v>34</v>
      </c>
      <c r="C13" s="3" t="s">
        <v>13</v>
      </c>
      <c r="D13" s="4">
        <f>ROUND(303989.33,2)</f>
        <v>303989.33</v>
      </c>
      <c r="E13" s="5" t="s">
        <v>9</v>
      </c>
    </row>
    <row r="14" spans="1:5" ht="18.75">
      <c r="A14" s="2" t="s">
        <v>37</v>
      </c>
      <c r="B14" s="3" t="s">
        <v>1</v>
      </c>
      <c r="C14" s="3" t="s">
        <v>15</v>
      </c>
      <c r="D14" s="4">
        <f>ROUND(341150,2)</f>
        <v>341150</v>
      </c>
      <c r="E14" s="5" t="s">
        <v>9</v>
      </c>
    </row>
    <row r="15" spans="1:5" ht="12.75">
      <c r="A15" s="2" t="s">
        <v>12</v>
      </c>
      <c r="B15" s="3" t="s">
        <v>31</v>
      </c>
      <c r="C15" s="3" t="s">
        <v>43</v>
      </c>
      <c r="D15" s="4">
        <f>ROUND(4256443.77,2)</f>
        <v>4256443.77</v>
      </c>
      <c r="E15" s="5" t="s">
        <v>33</v>
      </c>
    </row>
    <row r="16" spans="1:6" ht="12.75">
      <c r="A16" s="6" t="s">
        <v>33</v>
      </c>
      <c r="B16" s="7"/>
      <c r="C16" s="6" t="s">
        <v>33</v>
      </c>
      <c r="D16" s="7"/>
      <c r="E16" s="7"/>
      <c r="F16" s="7"/>
    </row>
    <row r="17" spans="1:6" ht="30.75" customHeight="1">
      <c r="A17" s="11" t="s">
        <v>45</v>
      </c>
      <c r="B17" s="7"/>
      <c r="C17" s="12" t="s">
        <v>18</v>
      </c>
      <c r="D17" s="13"/>
      <c r="E17" s="13" t="s">
        <v>47</v>
      </c>
      <c r="F17" s="13"/>
    </row>
    <row r="18" spans="1:6" ht="12.75">
      <c r="A18" s="9" t="s">
        <v>33</v>
      </c>
      <c r="B18" s="7"/>
      <c r="C18" s="14"/>
      <c r="D18" s="13"/>
      <c r="E18" s="13"/>
      <c r="F18" s="13"/>
    </row>
    <row r="19" spans="1:6" ht="28.5" customHeight="1">
      <c r="A19" s="11" t="s">
        <v>46</v>
      </c>
      <c r="B19" s="7"/>
      <c r="C19" s="14"/>
      <c r="D19" s="13"/>
      <c r="E19" s="13" t="s">
        <v>48</v>
      </c>
      <c r="F19" s="13"/>
    </row>
  </sheetData>
  <mergeCells count="11">
    <mergeCell ref="A17:B17"/>
    <mergeCell ref="A18:B18"/>
    <mergeCell ref="A19:B19"/>
    <mergeCell ref="C16:F16"/>
    <mergeCell ref="A16:B16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2012-07-16T05:44:24Z</dcterms:created>
  <dcterms:modified xsi:type="dcterms:W3CDTF">2012-07-16T05:44:24Z</dcterms:modified>
  <cp:category/>
  <cp:version/>
  <cp:contentType/>
  <cp:contentStatus/>
</cp:coreProperties>
</file>