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<sst xmlns="http://schemas.openxmlformats.org/spreadsheetml/2006/main" count="54" uniqueCount="45">
  <si>
    <t>ВСЕГО по Новохоперскому району</t>
  </si>
  <si>
    <t>100</t>
  </si>
  <si>
    <t>259,19</t>
  </si>
  <si>
    <t>040</t>
  </si>
  <si>
    <t>080</t>
  </si>
  <si>
    <t>259,11</t>
  </si>
  <si>
    <t>№ листа / № строки</t>
  </si>
  <si>
    <t>в том числе: Доступ к телефонной сети связи общего пользования; предоставление доступа к услугам междугородной и международной связи</t>
  </si>
  <si>
    <t>Совершенствование бюджетного процесса</t>
  </si>
  <si>
    <t>1  Сумма</t>
  </si>
  <si>
    <t>Улучшение бюджетного процесса</t>
  </si>
  <si>
    <t>259,30</t>
  </si>
  <si>
    <t>в том числе: Обеспечение функционирования и поддержка работоспособности прикладного и системного программного обеспечения</t>
  </si>
  <si>
    <t>259,22</t>
  </si>
  <si>
    <t>10. Прочие расходы в области информационно-коммуникационных технологий</t>
  </si>
  <si>
    <t>073</t>
  </si>
  <si>
    <t>Приобретение и обновление справочно-информационных баз данных (покупка контента)</t>
  </si>
  <si>
    <t>071</t>
  </si>
  <si>
    <t>259,20</t>
  </si>
  <si>
    <t>Доступ к сети Интернет</t>
  </si>
  <si>
    <t>259,18</t>
  </si>
  <si>
    <t>259,12</t>
  </si>
  <si>
    <t>Наименование показателя</t>
  </si>
  <si>
    <t>7. Подключение (обеспечение доступа) к внешним информационным ресурсам, всего</t>
  </si>
  <si>
    <t>МЕСЯЧНЫЙ ОТЧЕТ ОБ ИСПОЛНЕНИИ БЮДЖЕТА</t>
  </si>
  <si>
    <t>2  Основные цели произведённых расходов</t>
  </si>
  <si>
    <t>8. Эксплуатационные расходы на информационно-коммуникационные технологии, всего</t>
  </si>
  <si>
    <t>900</t>
  </si>
  <si>
    <t>041</t>
  </si>
  <si>
    <t xml:space="preserve"> </t>
  </si>
  <si>
    <t>081</t>
  </si>
  <si>
    <t>259,23</t>
  </si>
  <si>
    <t>072</t>
  </si>
  <si>
    <t>259,29</t>
  </si>
  <si>
    <t>4. Приобретение оборудования и предустановленного программного обеспечения, всего</t>
  </si>
  <si>
    <t>в том числе: 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</si>
  <si>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Код показателя</t>
  </si>
  <si>
    <t>070</t>
  </si>
  <si>
    <t>259,21</t>
  </si>
  <si>
    <t>Итого</t>
  </si>
  <si>
    <t>Информационных технологие (ф. 477) на 01.04.2012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</si>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</sst>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_*#,##0"/>
  </numFmts>
  <fonts count="8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12"/>
      <color indexed="8"/>
      <name val="Times New Roman CYR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6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4" fillId="0" borderId="0" xfId="0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167" fontId="5" fillId="0" borderId="0" xfId="0" applyFont="1" applyAlignment="1">
      <alignment horizontal="right" wrapText="1"/>
    </xf>
    <xf numFmtId="168" fontId="5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8.57421875" style="0" customWidth="1"/>
    <col min="2" max="2" width="7.140625" style="0" customWidth="1"/>
    <col min="3" max="3" width="36.00390625" style="0" customWidth="1"/>
    <col min="4" max="4" width="13.8515625" style="0" customWidth="1"/>
    <col min="5" max="5" width="21.140625" style="0" customWidth="1"/>
  </cols>
  <sheetData>
    <row r="1" spans="1:5" ht="12.75" customHeight="1">
      <c r="A1" s="2"/>
      <c r="B1" s="3"/>
      <c r="C1" s="4" t="s">
        <v>24</v>
      </c>
      <c r="D1" s="3"/>
      <c r="E1" s="3"/>
    </row>
    <row r="2" spans="1:5" ht="12.75" customHeight="1">
      <c r="A2" s="2"/>
      <c r="B2" s="3"/>
      <c r="C2" s="11" t="s">
        <v>40</v>
      </c>
      <c r="D2" s="3"/>
      <c r="E2" s="3"/>
    </row>
    <row r="3" spans="1:5" ht="12.75">
      <c r="A3" s="2"/>
      <c r="B3" s="3"/>
      <c r="C3" s="4" t="s">
        <v>0</v>
      </c>
      <c r="D3" s="3"/>
      <c r="E3" s="3"/>
    </row>
    <row r="4" spans="1:5" ht="36">
      <c r="A4" s="1" t="s">
        <v>6</v>
      </c>
      <c r="B4" s="1" t="s">
        <v>36</v>
      </c>
      <c r="C4" s="1" t="s">
        <v>22</v>
      </c>
      <c r="D4" s="1" t="s">
        <v>9</v>
      </c>
      <c r="E4" s="1" t="s">
        <v>25</v>
      </c>
    </row>
    <row r="5" spans="1:5" ht="38.25">
      <c r="A5" s="7" t="s">
        <v>5</v>
      </c>
      <c r="B5" s="8" t="s">
        <v>3</v>
      </c>
      <c r="C5" s="8" t="s">
        <v>34</v>
      </c>
      <c r="D5" s="9">
        <f>ROUND(851669.73,2)</f>
        <v>851669.73</v>
      </c>
      <c r="E5" s="10" t="s">
        <v>29</v>
      </c>
    </row>
    <row r="6" spans="1:5" ht="63.75">
      <c r="A6" s="7" t="s">
        <v>21</v>
      </c>
      <c r="B6" s="8" t="s">
        <v>28</v>
      </c>
      <c r="C6" s="8" t="s">
        <v>35</v>
      </c>
      <c r="D6" s="9">
        <f>ROUND(851669.73,2)</f>
        <v>851669.73</v>
      </c>
      <c r="E6" s="10" t="s">
        <v>8</v>
      </c>
    </row>
    <row r="7" spans="1:5" ht="38.25">
      <c r="A7" s="7" t="s">
        <v>20</v>
      </c>
      <c r="B7" s="8" t="s">
        <v>37</v>
      </c>
      <c r="C7" s="8" t="s">
        <v>23</v>
      </c>
      <c r="D7" s="9">
        <f>ROUND(1241491.5,2)</f>
        <v>1241491.5</v>
      </c>
      <c r="E7" s="10" t="s">
        <v>29</v>
      </c>
    </row>
    <row r="8" spans="1:5" ht="51">
      <c r="A8" s="7" t="s">
        <v>2</v>
      </c>
      <c r="B8" s="8" t="s">
        <v>17</v>
      </c>
      <c r="C8" s="8" t="s">
        <v>7</v>
      </c>
      <c r="D8" s="9">
        <f>ROUND(836640.34,2)</f>
        <v>836640.34</v>
      </c>
      <c r="E8" s="10" t="s">
        <v>10</v>
      </c>
    </row>
    <row r="9" spans="1:5" ht="38.25">
      <c r="A9" s="7" t="s">
        <v>18</v>
      </c>
      <c r="B9" s="8" t="s">
        <v>32</v>
      </c>
      <c r="C9" s="8" t="s">
        <v>16</v>
      </c>
      <c r="D9" s="9">
        <f>ROUND(83957.15,2)</f>
        <v>83957.15</v>
      </c>
      <c r="E9" s="10" t="s">
        <v>8</v>
      </c>
    </row>
    <row r="10" spans="1:5" ht="25.5">
      <c r="A10" s="7" t="s">
        <v>38</v>
      </c>
      <c r="B10" s="8" t="s">
        <v>15</v>
      </c>
      <c r="C10" s="8" t="s">
        <v>19</v>
      </c>
      <c r="D10" s="9">
        <f>ROUND(320894.01,2)</f>
        <v>320894.01</v>
      </c>
      <c r="E10" s="10" t="s">
        <v>8</v>
      </c>
    </row>
    <row r="11" spans="1:5" ht="38.25">
      <c r="A11" s="7" t="s">
        <v>13</v>
      </c>
      <c r="B11" s="8" t="s">
        <v>4</v>
      </c>
      <c r="C11" s="8" t="s">
        <v>26</v>
      </c>
      <c r="D11" s="9">
        <f>ROUND(243477.33,2)</f>
        <v>243477.33</v>
      </c>
      <c r="E11" s="10" t="s">
        <v>29</v>
      </c>
    </row>
    <row r="12" spans="1:5" ht="51">
      <c r="A12" s="7" t="s">
        <v>31</v>
      </c>
      <c r="B12" s="8" t="s">
        <v>30</v>
      </c>
      <c r="C12" s="8" t="s">
        <v>12</v>
      </c>
      <c r="D12" s="9">
        <f>ROUND(243477.33,2)</f>
        <v>243477.33</v>
      </c>
      <c r="E12" s="10" t="s">
        <v>8</v>
      </c>
    </row>
    <row r="13" spans="1:5" ht="38.25">
      <c r="A13" s="7" t="s">
        <v>33</v>
      </c>
      <c r="B13" s="8" t="s">
        <v>1</v>
      </c>
      <c r="C13" s="8" t="s">
        <v>14</v>
      </c>
      <c r="D13" s="9">
        <f>ROUND(87990.12,2)</f>
        <v>87990.12</v>
      </c>
      <c r="E13" s="10" t="s">
        <v>8</v>
      </c>
    </row>
    <row r="14" spans="1:5" ht="25.5">
      <c r="A14" s="7" t="s">
        <v>11</v>
      </c>
      <c r="B14" s="8" t="s">
        <v>27</v>
      </c>
      <c r="C14" s="8" t="s">
        <v>39</v>
      </c>
      <c r="D14" s="9">
        <f>ROUND(2424628.68,2)</f>
        <v>2424628.68</v>
      </c>
      <c r="E14" s="10" t="s">
        <v>29</v>
      </c>
    </row>
    <row r="15" spans="1:5" ht="12.75">
      <c r="A15" s="2" t="s">
        <v>29</v>
      </c>
      <c r="B15" s="3"/>
      <c r="C15" s="2" t="s">
        <v>29</v>
      </c>
      <c r="D15" s="3"/>
      <c r="E15" s="3"/>
    </row>
    <row r="16" spans="1:6" ht="20.25" customHeight="1">
      <c r="A16" s="12" t="s">
        <v>41</v>
      </c>
      <c r="B16" s="13"/>
      <c r="C16" s="13"/>
      <c r="D16" s="14"/>
      <c r="E16" s="12" t="s">
        <v>42</v>
      </c>
      <c r="F16" s="13"/>
    </row>
    <row r="17" spans="1:6" ht="12.75">
      <c r="A17" s="5"/>
      <c r="B17" s="15"/>
      <c r="C17" s="15"/>
      <c r="D17" s="15"/>
      <c r="E17" s="2"/>
      <c r="F17" s="3"/>
    </row>
    <row r="18" spans="1:6" ht="19.5" customHeight="1">
      <c r="A18" s="12" t="s">
        <v>43</v>
      </c>
      <c r="B18" s="13"/>
      <c r="C18" s="13"/>
      <c r="D18" s="14"/>
      <c r="E18" s="12" t="s">
        <v>44</v>
      </c>
      <c r="F18" s="13"/>
    </row>
    <row r="19" ht="15" customHeight="1"/>
    <row r="21" ht="15" customHeight="1"/>
    <row r="22" spans="1:10" ht="15.75">
      <c r="A22" s="12"/>
      <c r="B22" s="13"/>
      <c r="C22" s="13"/>
      <c r="D22" s="14"/>
      <c r="E22" s="12"/>
      <c r="F22" s="13"/>
      <c r="G22" s="12"/>
      <c r="H22" s="13"/>
      <c r="I22" s="12"/>
      <c r="J22" s="13"/>
    </row>
    <row r="23" spans="1:10" ht="12.75">
      <c r="A23" s="5"/>
      <c r="B23" s="15"/>
      <c r="C23" s="15"/>
      <c r="D23" s="15"/>
      <c r="E23" s="2"/>
      <c r="F23" s="3"/>
      <c r="G23" s="2"/>
      <c r="H23" s="3"/>
      <c r="I23" s="2"/>
      <c r="J23" s="3"/>
    </row>
    <row r="24" spans="1:10" ht="15.75">
      <c r="A24" s="12"/>
      <c r="B24" s="13"/>
      <c r="C24" s="13"/>
      <c r="D24" s="14"/>
      <c r="E24" s="12"/>
      <c r="F24" s="13"/>
      <c r="G24" s="12"/>
      <c r="H24" s="13"/>
      <c r="I24" s="12"/>
      <c r="J24" s="13"/>
    </row>
    <row r="88" spans="1:5" ht="12.75">
      <c r="A88" s="6"/>
      <c r="B88" s="6"/>
      <c r="C88" s="6"/>
      <c r="D88" s="6"/>
      <c r="E88" s="6"/>
    </row>
    <row r="89" spans="1:5" ht="12.75">
      <c r="A89" s="6"/>
      <c r="B89" s="6"/>
      <c r="C89" s="6"/>
      <c r="D89" s="6"/>
      <c r="E89" s="6"/>
    </row>
    <row r="90" spans="1:5" ht="12.75">
      <c r="A90" s="6"/>
      <c r="B90" s="6"/>
      <c r="C90" s="6"/>
      <c r="D90" s="6"/>
      <c r="E90" s="6"/>
    </row>
    <row r="91" spans="1:5" ht="12.75">
      <c r="A91" s="6"/>
      <c r="B91" s="6"/>
      <c r="C91" s="6"/>
      <c r="D91" s="6"/>
      <c r="E91" s="6"/>
    </row>
    <row r="92" spans="1:5" ht="12.75">
      <c r="A92" s="6"/>
      <c r="B92" s="6"/>
      <c r="C92" s="6"/>
      <c r="D92" s="6"/>
      <c r="E92" s="6"/>
    </row>
  </sheetData>
  <mergeCells count="26">
    <mergeCell ref="A24:D24"/>
    <mergeCell ref="I24:J24"/>
    <mergeCell ref="E22:F22"/>
    <mergeCell ref="G22:H22"/>
    <mergeCell ref="E23:F23"/>
    <mergeCell ref="G23:H23"/>
    <mergeCell ref="E24:F24"/>
    <mergeCell ref="G24:H24"/>
    <mergeCell ref="A22:D22"/>
    <mergeCell ref="I22:J22"/>
    <mergeCell ref="A23:D23"/>
    <mergeCell ref="I23:J23"/>
    <mergeCell ref="E18:F18"/>
    <mergeCell ref="A17:D17"/>
    <mergeCell ref="E16:F16"/>
    <mergeCell ref="E17:F17"/>
    <mergeCell ref="A16:D16"/>
    <mergeCell ref="A18:D18"/>
    <mergeCell ref="C15:E15"/>
    <mergeCell ref="A15:B15"/>
    <mergeCell ref="A1:B1"/>
    <mergeCell ref="A2:B2"/>
    <mergeCell ref="A3:B3"/>
    <mergeCell ref="C1:E1"/>
    <mergeCell ref="C2:E2"/>
    <mergeCell ref="C3:E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2012-04-10T07:50:02Z</dcterms:created>
  <dcterms:modified xsi:type="dcterms:W3CDTF">2012-04-10T07:50:02Z</dcterms:modified>
  <cp:category/>
  <cp:version/>
  <cp:contentType/>
  <cp:contentStatus/>
</cp:coreProperties>
</file>