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12210"/>
  </bookViews>
  <sheets>
    <sheet name="форма1_Закупочная деятельность" sheetId="1" r:id="rId1"/>
    <sheet name="Форма2_Ограничения" sheetId="2" r:id="rId2"/>
  </sheets>
  <calcPr calcId="124519"/>
</workbook>
</file>

<file path=xl/calcChain.xml><?xml version="1.0" encoding="utf-8"?>
<calcChain xmlns="http://schemas.openxmlformats.org/spreadsheetml/2006/main">
  <c r="D25" i="1"/>
  <c r="C25" l="1"/>
  <c r="J25"/>
  <c r="L25"/>
  <c r="G11" i="2" l="1"/>
  <c r="G10"/>
  <c r="G12"/>
  <c r="B23" i="1" l="1"/>
  <c r="B22"/>
  <c r="B19"/>
  <c r="B20"/>
  <c r="B18"/>
  <c r="B13"/>
  <c r="B14"/>
  <c r="B15"/>
  <c r="B16"/>
  <c r="B12"/>
  <c r="B25" l="1"/>
</calcChain>
</file>

<file path=xl/sharedStrings.xml><?xml version="1.0" encoding="utf-8"?>
<sst xmlns="http://schemas.openxmlformats.org/spreadsheetml/2006/main" count="78" uniqueCount="71">
  <si>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</si>
  <si>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</si>
  <si>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</si>
  <si>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</si>
  <si>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</si>
  <si>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</si>
  <si>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</si>
  <si>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</si>
  <si>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</si>
  <si>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</si>
  <si>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</si>
  <si>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</si>
  <si>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</si>
  <si>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</si>
  <si>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</si>
  <si>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</si>
  <si>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</si>
  <si>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</si>
  <si>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</si>
  <si>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</si>
  <si>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</si>
  <si>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</si>
  <si>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</si>
  <si>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</si>
  <si>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</si>
  <si>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</si>
  <si>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</si>
  <si>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</si>
  <si>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</si>
  <si>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</si>
  <si>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</si>
  <si>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</si>
  <si>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</si>
  <si>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</si>
  <si>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</si>
  <si>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</si>
  <si>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</si>
  <si>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</si>
  <si>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</si>
  <si>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</si>
  <si>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</si>
  <si>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</si>
  <si>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</si>
  <si>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</si>
  <si>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</si>
  <si>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</si>
  <si>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</si>
  <si>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</si>
  <si>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</si>
  <si>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</si>
  <si>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</si>
  <si>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</si>
  <si>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</si>
  <si>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</si>
  <si>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</si>
  <si>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</si>
  <si>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</si>
  <si>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</si>
  <si>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</si>
  <si>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</si>
  <si>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</si>
  <si>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r>
      <t xml:space="preserve">** </t>
    </r>
    <r>
      <rPr>
        <sz val="12"/>
        <color rgb="FF000000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на</t>
    </r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</si>
  <si>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</si>
  <si>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</si>
  <si>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</si>
  <si>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</si>
  <si>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</si>
  <si>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руб./10%**</t>
  </si>
  <si>
    <t>2 млн. руб./10%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</si>
  <si>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 январь-июнь 2022г. по Новохоперскому муниципальному району  </t>
  </si>
  <si>
    <r>
      <rPr>
        <b/>
        <sz val="14"/>
        <color theme="1"/>
        <rFont val="Times New Roman"/>
        <family val="1"/>
        <charset val="204"/>
      </rPr>
      <t xml:space="preserve">ОТЧЕТ
ОБ ОСУЩЕСТВЛЕНИИ ЗАКУПОЧНОЙ ДЕЯТЕЛЬНОСТИ
ЗА  январь-июнь 2022г. по Новохоперскому муниципальному району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</si>
</sst>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9" fillId="0" borderId="13" xfId="0" applyFont="1" applyBorder="1" applyAlignment="1">
      <alignment vertical="top" wrapText="1"/>
    </xf>
    <xf numFmtId="0" fontId="1" fillId="0" borderId="10" xfId="0" applyFont="1" applyBorder="1"/>
    <xf numFmtId="2" fontId="1" fillId="0" borderId="10" xfId="0" applyNumberFormat="1" applyFont="1" applyBorder="1"/>
    <xf numFmtId="0" fontId="16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164" fontId="17" fillId="0" borderId="10" xfId="0" applyNumberFormat="1" applyFont="1" applyBorder="1"/>
    <xf numFmtId="164" fontId="9" fillId="0" borderId="14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4" fillId="0" borderId="0" xfId="1" applyFont="1" applyAlignment="1" applyProtection="1">
      <alignment horizontal="left" wrapText="1"/>
    </xf>
    <xf numFmtId="0" fontId="14" fillId="0" borderId="0" xfId="0" applyFont="1" applyAlignment="1">
      <alignment horizontal="center" vertical="top" wrapText="1"/>
    </xf>
    <xf numFmtId="164" fontId="17" fillId="0" borderId="1" xfId="0" applyNumberFormat="1" applyFont="1" applyBorder="1"/>
    <xf numFmtId="164" fontId="17" fillId="0" borderId="2" xfId="0" applyNumberFormat="1" applyFont="1" applyBorder="1"/>
    <xf numFmtId="164" fontId="17" fillId="0" borderId="11" xfId="0" applyNumberFormat="1" applyFont="1" applyBorder="1"/>
    <xf numFmtId="0" fontId="1" fillId="0" borderId="0" xfId="0" applyFont="1" applyAlignment="1">
      <alignment horizontal="justify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16" workbookViewId="0">
      <selection activeCell="A24" sqref="A24:P24"/>
    </sheetView>
  </sheetViews>
  <sheetFormatPr defaultRowHeight="15"/>
  <cols>
    <col min="1" max="1" width="24.140625" customWidth="1"/>
    <col min="2" max="2" width="20.8554687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2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4.140625" customWidth="1"/>
    <col min="14" max="14" width="15.85546875" customWidth="1"/>
    <col min="15" max="15" width="8.140625" customWidth="1"/>
    <col min="16" max="16" width="8.85546875" customWidth="1"/>
  </cols>
  <sheetData>
    <row r="1" spans="1:16" ht="7.5" customHeight="1">
      <c r="A1" s="1"/>
    </row>
    <row r="2" spans="1:16" ht="117.75" customHeight="1">
      <c r="A2" s="1"/>
      <c r="M2" s="59" t="s">
        <v>44</v>
      </c>
      <c r="N2" s="59"/>
      <c r="O2" s="59"/>
      <c r="P2" s="59"/>
    </row>
    <row r="3" spans="1:16" ht="9" customHeight="1">
      <c r="A3" s="1"/>
      <c r="M3" s="60"/>
      <c r="N3" s="60"/>
      <c r="O3" s="60"/>
      <c r="P3" s="60"/>
    </row>
    <row r="4" spans="1:16" ht="18.75">
      <c r="A4" s="1"/>
      <c r="M4" s="60" t="s">
        <v>0</v>
      </c>
      <c r="N4" s="60"/>
      <c r="O4" s="60"/>
      <c r="P4" s="60"/>
    </row>
    <row r="5" spans="1:16" ht="60" customHeight="1" thickBot="1">
      <c r="A5" s="4"/>
      <c r="B5" s="56" t="s">
        <v>70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36" customHeight="1" thickBot="1">
      <c r="A6" s="36"/>
      <c r="B6" s="36" t="s">
        <v>1</v>
      </c>
      <c r="C6" s="39" t="s">
        <v>2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42" t="s">
        <v>3</v>
      </c>
      <c r="O6" s="43"/>
      <c r="P6" s="44"/>
    </row>
    <row r="7" spans="1:16" ht="24" customHeight="1" thickBot="1">
      <c r="A7" s="38"/>
      <c r="B7" s="38"/>
      <c r="C7" s="45" t="s">
        <v>4</v>
      </c>
      <c r="D7" s="46"/>
      <c r="E7" s="46"/>
      <c r="F7" s="46"/>
      <c r="G7" s="46"/>
      <c r="H7" s="46"/>
      <c r="I7" s="47"/>
      <c r="J7" s="48" t="s">
        <v>5</v>
      </c>
      <c r="K7" s="47"/>
      <c r="L7" s="49" t="s">
        <v>6</v>
      </c>
      <c r="M7" s="36" t="s">
        <v>7</v>
      </c>
      <c r="N7" s="36" t="s">
        <v>8</v>
      </c>
      <c r="O7" s="52" t="s">
        <v>9</v>
      </c>
      <c r="P7" s="53"/>
    </row>
    <row r="8" spans="1:16" ht="21" customHeight="1" thickBot="1">
      <c r="A8" s="38"/>
      <c r="B8" s="38"/>
      <c r="C8" s="36" t="s">
        <v>10</v>
      </c>
      <c r="D8" s="36" t="s">
        <v>11</v>
      </c>
      <c r="E8" s="9" t="s">
        <v>10</v>
      </c>
      <c r="F8" s="36" t="s">
        <v>12</v>
      </c>
      <c r="G8" s="36" t="s">
        <v>13</v>
      </c>
      <c r="H8" s="36" t="s">
        <v>14</v>
      </c>
      <c r="I8" s="9" t="s">
        <v>15</v>
      </c>
      <c r="J8" s="36" t="s">
        <v>16</v>
      </c>
      <c r="K8" s="36" t="s">
        <v>15</v>
      </c>
      <c r="L8" s="50"/>
      <c r="M8" s="38"/>
      <c r="N8" s="38"/>
      <c r="O8" s="54"/>
      <c r="P8" s="55"/>
    </row>
    <row r="9" spans="1:16" ht="62.25" customHeight="1" thickBot="1">
      <c r="A9" s="37"/>
      <c r="B9" s="37"/>
      <c r="C9" s="37"/>
      <c r="D9" s="37"/>
      <c r="E9" s="10" t="s">
        <v>17</v>
      </c>
      <c r="F9" s="37"/>
      <c r="G9" s="37"/>
      <c r="H9" s="37"/>
      <c r="I9" s="10" t="s">
        <v>17</v>
      </c>
      <c r="J9" s="37"/>
      <c r="K9" s="37"/>
      <c r="L9" s="51"/>
      <c r="M9" s="37"/>
      <c r="N9" s="37"/>
      <c r="O9" s="10" t="s">
        <v>18</v>
      </c>
      <c r="P9" s="10" t="s">
        <v>19</v>
      </c>
    </row>
    <row r="10" spans="1:16" ht="15" customHeight="1" thickBot="1">
      <c r="A10" s="11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</row>
    <row r="11" spans="1:16" ht="15.75" customHeight="1" thickBot="1">
      <c r="A11" s="63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ht="31.5" customHeight="1" thickBot="1">
      <c r="A12" s="12" t="s">
        <v>21</v>
      </c>
      <c r="B12" s="13">
        <f>C12+D12+E12+F12+G12+H12+I12+J12+K12+L12+M12+N12+O12+P12</f>
        <v>2496</v>
      </c>
      <c r="C12" s="13">
        <v>1</v>
      </c>
      <c r="D12" s="13"/>
      <c r="E12" s="13"/>
      <c r="F12" s="13"/>
      <c r="G12" s="13"/>
      <c r="H12" s="13"/>
      <c r="I12" s="13"/>
      <c r="J12" s="32">
        <v>64</v>
      </c>
      <c r="K12" s="32"/>
      <c r="L12" s="32"/>
      <c r="M12" s="32"/>
      <c r="N12" s="32">
        <v>151</v>
      </c>
      <c r="O12" s="32">
        <v>2167</v>
      </c>
      <c r="P12" s="32">
        <v>113</v>
      </c>
    </row>
    <row r="13" spans="1:16" ht="39" customHeight="1" thickBot="1">
      <c r="A13" s="14" t="s">
        <v>22</v>
      </c>
      <c r="B13" s="13">
        <f t="shared" ref="B13:B16" si="0">C13+D13+E13+F13+G13+H13+I13+J13+K13+L13+M13+N13+O13+P13</f>
        <v>38</v>
      </c>
      <c r="C13" s="13">
        <v>1</v>
      </c>
      <c r="D13" s="13"/>
      <c r="E13" s="13"/>
      <c r="F13" s="13"/>
      <c r="G13" s="13"/>
      <c r="H13" s="13"/>
      <c r="I13" s="13"/>
      <c r="J13" s="32">
        <v>37</v>
      </c>
      <c r="K13" s="32"/>
      <c r="L13" s="32"/>
      <c r="M13" s="32"/>
      <c r="N13" s="32">
        <v>0</v>
      </c>
      <c r="O13" s="32">
        <v>0</v>
      </c>
      <c r="P13" s="32">
        <v>0</v>
      </c>
    </row>
    <row r="14" spans="1:16" ht="81.75" customHeight="1" thickBot="1">
      <c r="A14" s="14" t="s">
        <v>23</v>
      </c>
      <c r="B14" s="13">
        <f t="shared" si="0"/>
        <v>6</v>
      </c>
      <c r="C14" s="13"/>
      <c r="D14" s="13"/>
      <c r="E14" s="13"/>
      <c r="F14" s="13"/>
      <c r="G14" s="13"/>
      <c r="H14" s="13"/>
      <c r="I14" s="13"/>
      <c r="J14" s="32">
        <v>6</v>
      </c>
      <c r="K14" s="32"/>
      <c r="L14" s="32"/>
      <c r="M14" s="32"/>
      <c r="N14" s="32">
        <v>0</v>
      </c>
      <c r="O14" s="32">
        <v>0</v>
      </c>
      <c r="P14" s="32">
        <v>0</v>
      </c>
    </row>
    <row r="15" spans="1:16" ht="79.5" customHeight="1" thickBot="1">
      <c r="A15" s="12" t="s">
        <v>24</v>
      </c>
      <c r="B15" s="13">
        <f t="shared" si="0"/>
        <v>0</v>
      </c>
      <c r="C15" s="13"/>
      <c r="D15" s="13"/>
      <c r="E15" s="13"/>
      <c r="F15" s="13"/>
      <c r="G15" s="13"/>
      <c r="H15" s="13"/>
      <c r="I15" s="13"/>
      <c r="J15" s="32">
        <v>0</v>
      </c>
      <c r="K15" s="32"/>
      <c r="L15" s="32"/>
      <c r="M15" s="32"/>
      <c r="N15" s="32">
        <v>0</v>
      </c>
      <c r="O15" s="32">
        <v>0</v>
      </c>
      <c r="P15" s="32">
        <v>0</v>
      </c>
    </row>
    <row r="16" spans="1:16" ht="50.25" customHeight="1" thickBot="1">
      <c r="A16" s="12" t="s">
        <v>25</v>
      </c>
      <c r="B16" s="13">
        <f t="shared" si="0"/>
        <v>2490</v>
      </c>
      <c r="C16" s="13">
        <v>1</v>
      </c>
      <c r="D16" s="13"/>
      <c r="E16" s="13"/>
      <c r="F16" s="13"/>
      <c r="G16" s="13"/>
      <c r="H16" s="13"/>
      <c r="I16" s="13"/>
      <c r="J16" s="32">
        <v>58</v>
      </c>
      <c r="K16" s="32"/>
      <c r="L16" s="32"/>
      <c r="M16" s="32"/>
      <c r="N16" s="32">
        <v>151</v>
      </c>
      <c r="O16" s="32">
        <v>2167</v>
      </c>
      <c r="P16" s="32">
        <v>113</v>
      </c>
    </row>
    <row r="17" spans="1:16" ht="15.75" customHeight="1" thickBot="1">
      <c r="A17" s="63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39" customHeight="1" thickBot="1">
      <c r="A18" s="12" t="s">
        <v>27</v>
      </c>
      <c r="B18" s="13">
        <f>C18+D18+E18+F18+G18+H18+I18+J18+K18+L18+M18+N18+O18+P18</f>
        <v>149</v>
      </c>
      <c r="C18" s="13"/>
      <c r="D18" s="13">
        <v>1</v>
      </c>
      <c r="E18" s="13"/>
      <c r="F18" s="13"/>
      <c r="G18" s="13"/>
      <c r="H18" s="13"/>
      <c r="I18" s="13"/>
      <c r="J18" s="13">
        <v>148</v>
      </c>
      <c r="K18" s="13"/>
      <c r="L18" s="13"/>
      <c r="M18" s="13"/>
      <c r="N18" s="13"/>
      <c r="O18" s="13"/>
      <c r="P18" s="13"/>
    </row>
    <row r="19" spans="1:16" ht="63.75" customHeight="1" thickBot="1">
      <c r="A19" s="14" t="s">
        <v>28</v>
      </c>
      <c r="B19" s="13">
        <f t="shared" ref="B19:B23" si="1">C19+D19+E19+F19+G19+H19+I19+J19+K19+L19+M19+N19+O19+P19</f>
        <v>14</v>
      </c>
      <c r="C19" s="15"/>
      <c r="D19" s="15"/>
      <c r="E19" s="15"/>
      <c r="F19" s="15"/>
      <c r="G19" s="15"/>
      <c r="H19" s="15"/>
      <c r="I19" s="15"/>
      <c r="J19" s="15">
        <v>14</v>
      </c>
      <c r="K19" s="15"/>
      <c r="L19" s="15"/>
      <c r="M19" s="15"/>
      <c r="N19" s="10"/>
      <c r="O19" s="10"/>
      <c r="P19" s="10"/>
    </row>
    <row r="20" spans="1:16" ht="51" customHeight="1" thickBot="1">
      <c r="A20" s="14" t="s">
        <v>29</v>
      </c>
      <c r="B20" s="13">
        <f t="shared" si="1"/>
        <v>0</v>
      </c>
      <c r="C20" s="13"/>
      <c r="D20" s="13"/>
      <c r="E20" s="13"/>
      <c r="F20" s="13"/>
      <c r="G20" s="13"/>
      <c r="H20" s="13"/>
      <c r="I20" s="13"/>
      <c r="J20" s="15">
        <v>0</v>
      </c>
      <c r="K20" s="13"/>
      <c r="L20" s="15"/>
      <c r="M20" s="15"/>
      <c r="N20" s="10"/>
      <c r="O20" s="10"/>
      <c r="P20" s="10"/>
    </row>
    <row r="21" spans="1:16" ht="15.75" customHeight="1" thickBot="1">
      <c r="A21" s="63" t="s">
        <v>30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63" customHeight="1" thickBot="1">
      <c r="A22" s="14" t="s">
        <v>31</v>
      </c>
      <c r="B22" s="13">
        <f t="shared" si="1"/>
        <v>342586.39999999997</v>
      </c>
      <c r="C22" s="13"/>
      <c r="D22" s="13">
        <v>5351.2</v>
      </c>
      <c r="E22" s="13"/>
      <c r="F22" s="13"/>
      <c r="G22" s="13"/>
      <c r="H22" s="13"/>
      <c r="I22" s="33"/>
      <c r="J22" s="33">
        <v>195148.5</v>
      </c>
      <c r="K22" s="13"/>
      <c r="L22" s="13"/>
      <c r="M22" s="13"/>
      <c r="N22" s="32">
        <v>48916.5</v>
      </c>
      <c r="O22" s="32">
        <v>69668.399999999994</v>
      </c>
      <c r="P22" s="32">
        <v>23501.8</v>
      </c>
    </row>
    <row r="23" spans="1:16" ht="50.25" customHeight="1" thickBot="1">
      <c r="A23" s="14" t="s">
        <v>32</v>
      </c>
      <c r="B23" s="13">
        <f t="shared" si="1"/>
        <v>329522.2</v>
      </c>
      <c r="C23" s="15"/>
      <c r="D23" s="15">
        <v>5300</v>
      </c>
      <c r="E23" s="15"/>
      <c r="F23" s="15"/>
      <c r="G23" s="15"/>
      <c r="H23" s="15"/>
      <c r="I23" s="15"/>
      <c r="J23" s="15">
        <v>182135.5</v>
      </c>
      <c r="K23" s="15"/>
      <c r="L23" s="15"/>
      <c r="M23" s="15"/>
      <c r="N23" s="32">
        <v>48916.5</v>
      </c>
      <c r="O23" s="32">
        <v>69668.399999999994</v>
      </c>
      <c r="P23" s="32">
        <v>23501.8</v>
      </c>
    </row>
    <row r="24" spans="1:16" ht="15.75" customHeight="1" thickBot="1">
      <c r="A24" s="63" t="s">
        <v>33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1:16" ht="55.5" customHeight="1" thickBot="1">
      <c r="A25" s="16" t="s">
        <v>34</v>
      </c>
      <c r="B25" s="29">
        <f>B22-B23</f>
        <v>13064.199999999953</v>
      </c>
      <c r="C25" s="17">
        <f>C22-C23</f>
        <v>0</v>
      </c>
      <c r="D25" s="17">
        <f>D22-D23</f>
        <v>51.199999999999818</v>
      </c>
      <c r="E25" s="17"/>
      <c r="F25" s="17"/>
      <c r="G25" s="17"/>
      <c r="H25" s="17"/>
      <c r="I25" s="17"/>
      <c r="J25" s="35">
        <f>J22-J23</f>
        <v>13013</v>
      </c>
      <c r="K25" s="17"/>
      <c r="L25" s="17">
        <f>L22-L23</f>
        <v>0</v>
      </c>
      <c r="M25" s="17"/>
      <c r="N25" s="17">
        <v>0</v>
      </c>
      <c r="O25" s="17">
        <v>0</v>
      </c>
      <c r="P25" s="17">
        <v>0</v>
      </c>
    </row>
    <row r="26" spans="1:16" ht="15.75">
      <c r="A26" s="4"/>
    </row>
    <row r="27" spans="1:16" ht="15.75">
      <c r="A27" s="66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5.75" customHeight="1">
      <c r="A28" s="2" t="s">
        <v>36</v>
      </c>
    </row>
    <row r="29" spans="1:16" s="7" customFormat="1" ht="27.75" customHeight="1">
      <c r="A29" s="61" t="s">
        <v>37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5.75" customHeight="1">
      <c r="A30" s="58" t="s">
        <v>38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5.75">
      <c r="A31" s="2" t="s">
        <v>39</v>
      </c>
    </row>
    <row r="32" spans="1:16" ht="16.5" customHeight="1">
      <c r="A32" s="62" t="s">
        <v>40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5.75">
      <c r="A33" s="58" t="s">
        <v>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5.75">
      <c r="A34" s="58" t="s">
        <v>42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5.75">
      <c r="A35" s="58" t="s">
        <v>43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</sheetData>
  <mergeCells count="32">
    <mergeCell ref="B5:N5"/>
    <mergeCell ref="A35:P35"/>
    <mergeCell ref="M2:P2"/>
    <mergeCell ref="M3:P3"/>
    <mergeCell ref="M4:P4"/>
    <mergeCell ref="A29:P29"/>
    <mergeCell ref="A30:P30"/>
    <mergeCell ref="A32:P32"/>
    <mergeCell ref="A33:P33"/>
    <mergeCell ref="A34:P34"/>
    <mergeCell ref="K8:K9"/>
    <mergeCell ref="A11:P11"/>
    <mergeCell ref="A17:P17"/>
    <mergeCell ref="A21:P21"/>
    <mergeCell ref="A24:P24"/>
    <mergeCell ref="A27:P27"/>
    <mergeCell ref="J8:J9"/>
    <mergeCell ref="A6:A9"/>
    <mergeCell ref="B6:B9"/>
    <mergeCell ref="C6:M6"/>
    <mergeCell ref="N6:P6"/>
    <mergeCell ref="C7:I7"/>
    <mergeCell ref="J7:K7"/>
    <mergeCell ref="L7:L9"/>
    <mergeCell ref="M7:M9"/>
    <mergeCell ref="N7:N9"/>
    <mergeCell ref="O7:P8"/>
    <mergeCell ref="C8:C9"/>
    <mergeCell ref="D8:D9"/>
    <mergeCell ref="F8:F9"/>
    <mergeCell ref="G8:G9"/>
    <mergeCell ref="H8:H9"/>
  </mergeCells>
  <hyperlinks>
    <hyperlink ref="A29" location="Par128" display="Par128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M10" sqref="M10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140625" customWidth="1"/>
  </cols>
  <sheetData>
    <row r="1" spans="1:10" ht="18.75">
      <c r="A1" s="1"/>
    </row>
    <row r="2" spans="1:10" ht="93.75" customHeight="1">
      <c r="A2" s="1"/>
      <c r="F2" s="59" t="s">
        <v>66</v>
      </c>
      <c r="G2" s="59"/>
      <c r="H2" s="26"/>
      <c r="I2" s="26"/>
      <c r="J2" s="26"/>
    </row>
    <row r="3" spans="1:10" ht="10.5" customHeight="1">
      <c r="A3" s="1"/>
      <c r="F3" s="8"/>
      <c r="G3" s="8"/>
      <c r="H3" s="26"/>
      <c r="I3" s="26"/>
      <c r="J3" s="26"/>
    </row>
    <row r="4" spans="1:10" ht="18.75">
      <c r="A4" s="1"/>
      <c r="G4" s="1" t="s">
        <v>45</v>
      </c>
    </row>
    <row r="5" spans="1:10" ht="6" customHeight="1">
      <c r="A5" s="18"/>
    </row>
    <row r="6" spans="1:10" s="27" customFormat="1" ht="78" customHeight="1" thickBot="1">
      <c r="A6" s="69" t="s">
        <v>69</v>
      </c>
      <c r="B6" s="69"/>
      <c r="C6" s="69"/>
      <c r="D6" s="69"/>
      <c r="E6" s="69"/>
      <c r="F6" s="69"/>
      <c r="G6" s="69"/>
      <c r="H6" s="28"/>
    </row>
    <row r="7" spans="1:10" ht="48" thickBot="1">
      <c r="A7" s="19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</row>
    <row r="8" spans="1:10" ht="16.5" thickBot="1">
      <c r="A8" s="21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3" t="s">
        <v>53</v>
      </c>
    </row>
    <row r="9" spans="1:10" ht="93.75" customHeight="1" thickBot="1">
      <c r="A9" s="21">
        <v>1</v>
      </c>
      <c r="B9" s="24" t="s">
        <v>54</v>
      </c>
      <c r="C9" s="70">
        <v>727613.4</v>
      </c>
      <c r="D9" s="34">
        <v>69668.399999999994</v>
      </c>
      <c r="E9" s="34">
        <v>69668.399999999994</v>
      </c>
      <c r="F9" s="23" t="s">
        <v>67</v>
      </c>
      <c r="G9" s="23" t="s">
        <v>68</v>
      </c>
    </row>
    <row r="10" spans="1:10" ht="96" customHeight="1" thickBot="1">
      <c r="A10" s="21">
        <v>2</v>
      </c>
      <c r="B10" s="24" t="s">
        <v>55</v>
      </c>
      <c r="C10" s="71"/>
      <c r="D10" s="34">
        <v>23501.8</v>
      </c>
      <c r="E10" s="34">
        <v>23501.8</v>
      </c>
      <c r="F10" s="25">
        <v>0.5</v>
      </c>
      <c r="G10" s="31">
        <f>E10/C9*100</f>
        <v>3.2299844945131571</v>
      </c>
    </row>
    <row r="11" spans="1:10" ht="81.75" customHeight="1" thickBot="1">
      <c r="A11" s="21">
        <v>3</v>
      </c>
      <c r="B11" s="24" t="s">
        <v>56</v>
      </c>
      <c r="C11" s="72"/>
      <c r="D11" s="34">
        <v>0</v>
      </c>
      <c r="E11" s="34">
        <v>0</v>
      </c>
      <c r="F11" s="23" t="s">
        <v>57</v>
      </c>
      <c r="G11" s="31">
        <f>E11/C9*100</f>
        <v>0</v>
      </c>
    </row>
    <row r="12" spans="1:10" ht="159" customHeight="1" thickBot="1">
      <c r="A12" s="21">
        <v>4</v>
      </c>
      <c r="B12" s="24" t="s">
        <v>58</v>
      </c>
      <c r="C12" s="30">
        <v>187435.51999999999</v>
      </c>
      <c r="D12" s="30">
        <v>202788.3</v>
      </c>
      <c r="E12" s="30">
        <v>176284.92</v>
      </c>
      <c r="F12" s="23" t="s">
        <v>59</v>
      </c>
      <c r="G12" s="31">
        <f>E12/C12*100</f>
        <v>94.05096750071705</v>
      </c>
    </row>
    <row r="13" spans="1:10" ht="15.75">
      <c r="A13" s="5"/>
    </row>
    <row r="14" spans="1:10" ht="15.75">
      <c r="A14" s="58" t="s">
        <v>60</v>
      </c>
      <c r="B14" s="58"/>
      <c r="C14" s="58"/>
      <c r="D14" s="58"/>
      <c r="E14" s="58"/>
      <c r="F14" s="58"/>
    </row>
    <row r="15" spans="1:10" ht="15.75">
      <c r="A15" s="67" t="s">
        <v>61</v>
      </c>
      <c r="B15" s="67"/>
      <c r="C15" s="67"/>
      <c r="D15" s="67"/>
      <c r="E15" s="67"/>
      <c r="F15" s="67"/>
    </row>
    <row r="16" spans="1:10">
      <c r="A16" s="73" t="s">
        <v>62</v>
      </c>
      <c r="B16" s="74"/>
      <c r="C16" s="74"/>
      <c r="D16" s="74"/>
      <c r="E16" s="74"/>
      <c r="F16" s="74"/>
    </row>
    <row r="17" spans="1:6" s="6" customFormat="1" ht="30" customHeight="1">
      <c r="A17" s="68" t="s">
        <v>63</v>
      </c>
      <c r="B17" s="68"/>
      <c r="C17" s="68"/>
      <c r="D17" s="68"/>
      <c r="E17" s="68"/>
      <c r="F17" s="68"/>
    </row>
    <row r="18" spans="1:6" ht="15.75">
      <c r="A18" s="58" t="s">
        <v>38</v>
      </c>
      <c r="B18" s="58"/>
      <c r="C18" s="58"/>
      <c r="D18" s="58"/>
      <c r="E18" s="58"/>
      <c r="F18" s="58"/>
    </row>
    <row r="19" spans="1:6" ht="15.75">
      <c r="A19" s="58" t="s">
        <v>64</v>
      </c>
      <c r="B19" s="58"/>
    </row>
    <row r="20" spans="1:6" ht="15.75">
      <c r="A20" s="58" t="s">
        <v>40</v>
      </c>
      <c r="B20" s="58"/>
      <c r="C20" s="58"/>
      <c r="D20" s="58"/>
      <c r="E20" s="58"/>
      <c r="F20" s="58"/>
    </row>
    <row r="21" spans="1:6" ht="30.75" customHeight="1">
      <c r="A21" s="62" t="s">
        <v>65</v>
      </c>
      <c r="B21" s="62"/>
      <c r="C21" s="62"/>
      <c r="D21" s="62"/>
      <c r="E21" s="62"/>
      <c r="F21" s="62"/>
    </row>
    <row r="22" spans="1:6" ht="15.75">
      <c r="A22" s="58" t="s">
        <v>42</v>
      </c>
      <c r="B22" s="58"/>
      <c r="C22" s="58"/>
      <c r="D22" s="58"/>
      <c r="E22" s="58"/>
      <c r="F22" s="58"/>
    </row>
    <row r="23" spans="1:6" ht="15.75">
      <c r="A23" s="58" t="s">
        <v>43</v>
      </c>
      <c r="B23" s="58"/>
      <c r="C23" s="58"/>
      <c r="D23" s="58"/>
      <c r="E23" s="58"/>
      <c r="F23" s="58"/>
    </row>
    <row r="24" spans="1:6" ht="18.75">
      <c r="A24" s="3"/>
    </row>
    <row r="25" spans="1:6" ht="18.75">
      <c r="A25" s="3"/>
    </row>
  </sheetData>
  <mergeCells count="13">
    <mergeCell ref="A20:F20"/>
    <mergeCell ref="A21:F21"/>
    <mergeCell ref="A22:F22"/>
    <mergeCell ref="A23:F23"/>
    <mergeCell ref="F2:G2"/>
    <mergeCell ref="A14:F14"/>
    <mergeCell ref="A15:F15"/>
    <mergeCell ref="A17:F17"/>
    <mergeCell ref="A18:F18"/>
    <mergeCell ref="A19:B19"/>
    <mergeCell ref="A6:G6"/>
    <mergeCell ref="C9:C11"/>
    <mergeCell ref="A16:F16"/>
  </mergeCells>
  <hyperlinks>
    <hyperlink ref="A17" r:id="rId1" display="consultantplus://offline/ref=5B5EF053D103DF76B025178549EEB99605F1012B9074569F7DA0041D1BtFT9N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2021-04-16T10:23:21Z</cp:lastPrinted>
  <dcterms:created xsi:type="dcterms:W3CDTF">2015-09-30T09:34:54Z</dcterms:created>
  <dcterms:modified xsi:type="dcterms:W3CDTF">2022-07-15T11:41:17Z</dcterms:modified>
</cp:coreProperties>
</file>