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</externalReferences>
  <definedNames>
    <definedName name="а2">'[1]Лист2'!$B$23:$B$25</definedName>
    <definedName name="а3">'[1]Лист2'!$A$17:$A$21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'Перечень'!$A$2:$AS$96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<sst xmlns="http://schemas.openxmlformats.org/spreadsheetml/2006/main" count="1781" uniqueCount="421">
  <si>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</si>
  <si>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</si>
  <si>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</si>
  <si>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</si>
  <si>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</si>
  <si>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</si>
  <si>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</si>
  <si>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</si>
  <si>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</si>
  <si>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</si>
  <si>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</si>
  <si>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</si>
  <si>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</si>
  <si>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</si>
  <si>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</si>
  <si>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</si>
  <si>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</si>
  <si>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</si>
  <si>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</si>
  <si>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</si>
  <si>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</si>
  <si>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</si>
  <si>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</si>
  <si>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</si>
  <si>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</si>
  <si>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</si>
  <si>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</si>
  <si>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</si>
  <si>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</si>
  <si>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</si>
  <si>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</si>
  <si>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</si>
  <si>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</si>
  <si>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</si>
  <si>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</si>
  <si>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</si>
  <si>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</si>
  <si>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</si>
  <si>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</si>
  <si>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</si>
  <si>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</si>
  <si>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</si>
  <si>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</si>
  <si>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</si>
  <si>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</si>
  <si>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</si>
  <si>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</si>
  <si>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</si>
  <si>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</si>
  <si>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</si>
  <si>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</si>
  <si>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</si>
  <si>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</si>
  <si>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</si>
  <si>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</si>
  <si>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</si>
  <si>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</si>
  <si>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</si>
  <si>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</si>
  <si>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</si>
  <si>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 xml:space="preserve"> </t>
  </si>
  <si>
    <t>Воронежская область, Новохоперский район, с. Красное, ул. Советская, 36а</t>
  </si>
  <si>
    <t>Новохоперский район</t>
  </si>
  <si>
    <t>-</t>
  </si>
  <si>
    <t>село</t>
  </si>
  <si>
    <t>Красное</t>
  </si>
  <si>
    <t>улица</t>
  </si>
  <si>
    <t>Советская</t>
  </si>
  <si>
    <t>36а</t>
  </si>
  <si>
    <t>помещение (банкетный зал)</t>
  </si>
  <si>
    <t>36:17:2600005:309</t>
  </si>
  <si>
    <t>кадастровый</t>
  </si>
  <si>
    <t>площадь</t>
  </si>
  <si>
    <t>кв.м.</t>
  </si>
  <si>
    <t>В перечне</t>
  </si>
  <si>
    <t>Распоряжение</t>
  </si>
  <si>
    <t>25.09.2017г.</t>
  </si>
  <si>
    <t>Новохоперский  район</t>
  </si>
  <si>
    <t xml:space="preserve">поселок Михайловский </t>
  </si>
  <si>
    <t xml:space="preserve">поселок </t>
  </si>
  <si>
    <t xml:space="preserve">Михайловский </t>
  </si>
  <si>
    <t>сооружение</t>
  </si>
  <si>
    <t>м</t>
  </si>
  <si>
    <t xml:space="preserve">Администрация Михайловского сельского поселения </t>
  </si>
  <si>
    <t>1023600990643</t>
  </si>
  <si>
    <t>3617002324</t>
  </si>
  <si>
    <t>куб. м</t>
  </si>
  <si>
    <t>протяженность</t>
  </si>
  <si>
    <t xml:space="preserve">Воронежская область  Новохоперский  район п. Полежаевский </t>
  </si>
  <si>
    <t>земельный участок</t>
  </si>
  <si>
    <t>кв. м</t>
  </si>
  <si>
    <t>Земельный участок</t>
  </si>
  <si>
    <t xml:space="preserve">Постановление </t>
  </si>
  <si>
    <t>№ 66</t>
  </si>
  <si>
    <t>36:17:7200011:139</t>
  </si>
  <si>
    <t xml:space="preserve">Земельный участок </t>
  </si>
  <si>
    <t xml:space="preserve">ИП Глава КФХ            Юдин  А.В.1/2                               ИП. Глава КФХ    Шеверева Л.В. 1/2      </t>
  </si>
  <si>
    <t>308362910500041                308362906600018</t>
  </si>
  <si>
    <t>Михайлосвкое СП</t>
  </si>
  <si>
    <t>распоряжение</t>
  </si>
  <si>
    <t>Воронежская область, Новохоперский район, с.Троицкое, ул.Советская 4</t>
  </si>
  <si>
    <t>Новохоперский муниципальный район</t>
  </si>
  <si>
    <t xml:space="preserve"> Троицкое</t>
  </si>
  <si>
    <t>Троицкое</t>
  </si>
  <si>
    <t>Нежилое здание</t>
  </si>
  <si>
    <t>кв.м</t>
  </si>
  <si>
    <t>Нежилое здание Здание</t>
  </si>
  <si>
    <t>ИП Костина Людмила Николаевна</t>
  </si>
  <si>
    <t>14.08.2018г</t>
  </si>
  <si>
    <t>ВО</t>
  </si>
  <si>
    <t>36:17:2300005:45</t>
  </si>
  <si>
    <t>Новохоперский МР</t>
  </si>
  <si>
    <t>Троицкое СП</t>
  </si>
  <si>
    <t>Краснянское СП</t>
  </si>
  <si>
    <t>помещение</t>
  </si>
  <si>
    <t>313366826300093</t>
  </si>
  <si>
    <t>361703359673</t>
  </si>
  <si>
    <t>Воронежская область, Новохоперский район, Восточная часть кадасторового квартала 36:17:7300013.</t>
  </si>
  <si>
    <t xml:space="preserve"> Центральского сельское поселение</t>
  </si>
  <si>
    <t>36:17:7300013:78</t>
  </si>
  <si>
    <t>земельный участок для сельскохозяйственного производства</t>
  </si>
  <si>
    <t>Администрация Центральского сельского поселения</t>
  </si>
  <si>
    <t xml:space="preserve">Распоряжение </t>
  </si>
  <si>
    <t>29.09.2017   29.11.2019</t>
  </si>
  <si>
    <t>54             43</t>
  </si>
  <si>
    <t>Центральскоесельское поселение Новохоперского муницпального района</t>
  </si>
  <si>
    <t>36:17:7300013:77</t>
  </si>
  <si>
    <t>Администрация Цетральского сельского поселения</t>
  </si>
  <si>
    <t>29.09.2017     29.11.2019</t>
  </si>
  <si>
    <t>Центральское сельское поселение Новохоперского муницпального района</t>
  </si>
  <si>
    <t>Воронежская область, Новохоперский район, Коленовское сельское поселение, центральная часть кадастрового квартала 36:17:7000018, балка "Красный лог", пруд "Ленинский"</t>
  </si>
  <si>
    <t xml:space="preserve"> Коленовского сельское поселение</t>
  </si>
  <si>
    <t>36:17:7000018:125</t>
  </si>
  <si>
    <t>земельный участокдля размещения водных объектов</t>
  </si>
  <si>
    <t>ИП Глава КФХ Максимов А.Н.</t>
  </si>
  <si>
    <t>15.09.2014 г.</t>
  </si>
  <si>
    <t>14.09.2063 г.</t>
  </si>
  <si>
    <t>Администрация Коленовского сельского поселения</t>
  </si>
  <si>
    <t>Постановление</t>
  </si>
  <si>
    <t>Коленовское сельское поселение Новохоперского муницпального района</t>
  </si>
  <si>
    <t>Воронежская область, Новохоперский район, с. Елань-Колено, ул. Деревягина, 31 а</t>
  </si>
  <si>
    <t>Елань-Колено</t>
  </si>
  <si>
    <t>Деревягина</t>
  </si>
  <si>
    <t>31а</t>
  </si>
  <si>
    <t>здание</t>
  </si>
  <si>
    <t>Блочная котельная</t>
  </si>
  <si>
    <t>Общество с ограниченной ответственностью "ТЕПЛОСЕТЬ"</t>
  </si>
  <si>
    <t>01.07.2017 г.</t>
  </si>
  <si>
    <t>30.06.2022 г.</t>
  </si>
  <si>
    <t>город</t>
  </si>
  <si>
    <t>Новохоперск</t>
  </si>
  <si>
    <t>офис</t>
  </si>
  <si>
    <t>Воронежская область, Новохоперский район, г. Новохоперск, ул. Советская, 122</t>
  </si>
  <si>
    <t>д. 122</t>
  </si>
  <si>
    <t>ОАО "Новохоперское АТП"</t>
  </si>
  <si>
    <t>Воронежская область, Новохоперский район, г. Новохоперск, ул. Ленина, 10</t>
  </si>
  <si>
    <t>Ленина</t>
  </si>
  <si>
    <t>д. 10</t>
  </si>
  <si>
    <t>36:17:0100013:353</t>
  </si>
  <si>
    <t>в перечне</t>
  </si>
  <si>
    <t>Воронежская область, Новохоперский район, г. Новохоперск, ул. Карла Маркса, 21</t>
  </si>
  <si>
    <t>Карла Маркса</t>
  </si>
  <si>
    <t>д.21</t>
  </si>
  <si>
    <t>36:17:0100013:388</t>
  </si>
  <si>
    <t>Воронежская область, Новохоперский район, восточная часть кадастрового квартала 36:17:7102016</t>
  </si>
  <si>
    <t>36:17:7102016:73</t>
  </si>
  <si>
    <t>объем</t>
  </si>
  <si>
    <t>ООО "Теплосеть плюс"</t>
  </si>
  <si>
    <t>36:17:7102016:75</t>
  </si>
  <si>
    <t>36:17:7102016:81</t>
  </si>
  <si>
    <t>36:17:7102016:83</t>
  </si>
  <si>
    <t>36:17:7102016:80</t>
  </si>
  <si>
    <t>36:17:7102016:76</t>
  </si>
  <si>
    <t>36:17:7102016:82</t>
  </si>
  <si>
    <t>36:17:7102016:78</t>
  </si>
  <si>
    <t>36:17:7102016:77</t>
  </si>
  <si>
    <t>36:17:7102016:74</t>
  </si>
  <si>
    <t>транспортное средство</t>
  </si>
  <si>
    <t>1073629000280</t>
  </si>
  <si>
    <t>3617007643</t>
  </si>
  <si>
    <t>Воронежская область, Новохоперский район, г. Новохоперск, ул. Гагарина, 30</t>
  </si>
  <si>
    <t>Гагарина</t>
  </si>
  <si>
    <t>д. 30</t>
  </si>
  <si>
    <t>Мусоровоз</t>
  </si>
  <si>
    <t>ТС КО-427-42 на шасси МАЗ-6312 В3</t>
  </si>
  <si>
    <t>Воронежская область, Новохоперский район, г. Новохоперск, ул. Плотникова, 5</t>
  </si>
  <si>
    <t>Плотникова</t>
  </si>
  <si>
    <t>д. 5</t>
  </si>
  <si>
    <t>К474РУ36</t>
  </si>
  <si>
    <t>Автобус</t>
  </si>
  <si>
    <t>ГАЗ-322132</t>
  </si>
  <si>
    <t>К472РУ36RUS</t>
  </si>
  <si>
    <t>ПАЗ-4234</t>
  </si>
  <si>
    <t>Х476АВ136</t>
  </si>
  <si>
    <t>ПАЗ-32054</t>
  </si>
  <si>
    <t>Х473АВ136</t>
  </si>
  <si>
    <t>Х475АВ136</t>
  </si>
  <si>
    <t>Х477АВ136</t>
  </si>
  <si>
    <t>Воронежская область, г. Новохоперск, ул. Советская,14</t>
  </si>
  <si>
    <t>К087ВР136</t>
  </si>
  <si>
    <t>Мусоровоз МАЗ 5340С2</t>
  </si>
  <si>
    <t xml:space="preserve">автолавка </t>
  </si>
  <si>
    <t>Новохоперское райпо</t>
  </si>
  <si>
    <t>Администрация новохопёрского МР</t>
  </si>
  <si>
    <t>Воронежская область, Новохоперский район, с.Троицкое</t>
  </si>
  <si>
    <t>Воронежская область, г. Новохоперск, ул. Советская,24</t>
  </si>
  <si>
    <t xml:space="preserve"> Троицкое </t>
  </si>
  <si>
    <t>36:17:0000000:6160</t>
  </si>
  <si>
    <t>земельный участок (луга, пастбища)</t>
  </si>
  <si>
    <t>ИП-глава КФХ Сергеев М.Н.</t>
  </si>
  <si>
    <t>Воронежская область,Новохоперский район, в северной части кадастрового района</t>
  </si>
  <si>
    <t>36:17:00000006159</t>
  </si>
  <si>
    <t>Воронежская область, Новохоперский район, Терновское СП в северной части кадастровго квартала 36:17:7200005</t>
  </si>
  <si>
    <t>земельный участов</t>
  </si>
  <si>
    <t>36:17:7200005:167</t>
  </si>
  <si>
    <t>ИП-глава КФХ Кузнецов В.С.</t>
  </si>
  <si>
    <t>Новохоперский</t>
  </si>
  <si>
    <t>городское поселение "Новохоперск"</t>
  </si>
  <si>
    <t>городское поселение</t>
  </si>
  <si>
    <t>Администрация городского поселения - г. Новохоперск</t>
  </si>
  <si>
    <t>КФХ Красноштанова М.А.</t>
  </si>
  <si>
    <t>Воронежская область, Новохоперский район, западная часть кадастрового квартала 36:17:7000004 (Русаново)</t>
  </si>
  <si>
    <t>36:17:7300004:126</t>
  </si>
  <si>
    <t>36:17:7300004:127</t>
  </si>
  <si>
    <t>Воронежская область, Новохоперский район, городское поселение-город Новохоперск южная часть кадастрового квартала 36:17:7102016</t>
  </si>
  <si>
    <t>36:17:7102016:101</t>
  </si>
  <si>
    <t>КФХ  Поплавский А А</t>
  </si>
  <si>
    <t>360406826179</t>
  </si>
  <si>
    <t>Воронежская область, Новохоперский район,  городское поселение-город Новохоперск юго-восточная часть кадастрового квартала 36:17:7102016</t>
  </si>
  <si>
    <t>36:17:7102016:102</t>
  </si>
  <si>
    <t>Воронежская область, Новохоперский район, р.п. Елань- Коленовский, проспект Кольцова, 6</t>
  </si>
  <si>
    <t>р.п. Елань- Коленовский</t>
  </si>
  <si>
    <t>поселок городского типа</t>
  </si>
  <si>
    <t>Елань- Коленовский</t>
  </si>
  <si>
    <t>проспект</t>
  </si>
  <si>
    <t>Кольцова</t>
  </si>
  <si>
    <t>36:17:080006:107</t>
  </si>
  <si>
    <t xml:space="preserve"> здание администрации</t>
  </si>
  <si>
    <t>ИП Тереткин П.Г.</t>
  </si>
  <si>
    <t>Центральная</t>
  </si>
  <si>
    <t>Воронежская область, Новохоперский район, р.п. Елань- Коленовский, ул. Центральная,4б пом 2</t>
  </si>
  <si>
    <t>4б пом,2</t>
  </si>
  <si>
    <t>36:17:080008:412</t>
  </si>
  <si>
    <t xml:space="preserve"> здание МКУ КСК "Кристал"</t>
  </si>
  <si>
    <t>постановление</t>
  </si>
  <si>
    <t xml:space="preserve"> земельный участок</t>
  </si>
  <si>
    <t xml:space="preserve">Воронеская область, Новохоперский район, р.п. Елань- Коленовский, Пер.школьный </t>
  </si>
  <si>
    <t>пер.</t>
  </si>
  <si>
    <t>Школьный</t>
  </si>
  <si>
    <t>36:17:0800006:352</t>
  </si>
  <si>
    <t>администрация Елань- Коленовского ГП Новохоперского МР ВО</t>
  </si>
  <si>
    <t>Елань- Коленовское ГП</t>
  </si>
  <si>
    <t>Елань-Коленовское ГП</t>
  </si>
  <si>
    <t>Воронеская область, Новохоперский район, р.п. Елань- Коленовский</t>
  </si>
  <si>
    <t>Воронежская область</t>
  </si>
  <si>
    <t>б/н</t>
  </si>
  <si>
    <t>36:17: 0800011:531</t>
  </si>
  <si>
    <t>Елань- Коленовское городское поселение</t>
  </si>
  <si>
    <t>ООО"Опора телеком" Прокопенко Любомира Викторовича</t>
  </si>
  <si>
    <t>1093123016799</t>
  </si>
  <si>
    <t>3123205564</t>
  </si>
  <si>
    <t>Воронежская область, Новохоперский район, р.п. Елань- Коленовский, ул. Центральная 8"б"</t>
  </si>
  <si>
    <t>8"б"</t>
  </si>
  <si>
    <t>36:17:0800015:204</t>
  </si>
  <si>
    <t>Воронеская область, Новохоперский район, р.п. Елань- Коленовский, ул.Центральная 8"а"</t>
  </si>
  <si>
    <t>8"а"</t>
  </si>
  <si>
    <t>36:17:0800015:198</t>
  </si>
  <si>
    <t>АО"Мегафон" Залукаева Олега Алексеевича</t>
  </si>
  <si>
    <t>1027809169585</t>
  </si>
  <si>
    <t>7812014560</t>
  </si>
  <si>
    <t xml:space="preserve">ПАО"Мтс"Мобильные телесистемы Овсянникова Владимира Ильича </t>
  </si>
  <si>
    <t>1027700149124</t>
  </si>
  <si>
    <t>7740000076</t>
  </si>
  <si>
    <t>кв м</t>
  </si>
  <si>
    <t>сенокос</t>
  </si>
  <si>
    <t>Администрация Новохопёрского МР</t>
  </si>
  <si>
    <t>Воронежская область, Новохоперский район, Коленовское СП в центральной  части кадастровго квартала 36:17:7000021</t>
  </si>
  <si>
    <t>Журин Сергей Васильевич</t>
  </si>
  <si>
    <t xml:space="preserve">кв м </t>
  </si>
  <si>
    <t>Администрация Михайловского СП Новохоперского МР ВО</t>
  </si>
  <si>
    <t xml:space="preserve">Троицкого сельского поселения </t>
  </si>
  <si>
    <t xml:space="preserve">адмистрация Елань-Коленовского городского поселения </t>
  </si>
  <si>
    <t xml:space="preserve">администрация Елань-Коленовского городского поселения </t>
  </si>
  <si>
    <t xml:space="preserve">администрация Елань- Коленовского городского поселения </t>
  </si>
  <si>
    <t>361700282503</t>
  </si>
  <si>
    <t xml:space="preserve">Крестьянское (фермерское)  хозяйство Кочетков И.Ф. </t>
  </si>
  <si>
    <t>361702784763</t>
  </si>
  <si>
    <t>361700024140</t>
  </si>
  <si>
    <t>3617007354</t>
  </si>
  <si>
    <t>3617007153</t>
  </si>
  <si>
    <t>Новохоперский Центр поддержки предпринимателей</t>
  </si>
  <si>
    <t>318366800014632</t>
  </si>
  <si>
    <t>361701678642</t>
  </si>
  <si>
    <t>304362936400045</t>
  </si>
  <si>
    <t>361700088400</t>
  </si>
  <si>
    <t>317366800052361</t>
  </si>
  <si>
    <t>318366800051236</t>
  </si>
  <si>
    <t>361702340849</t>
  </si>
  <si>
    <t>361703422734</t>
  </si>
  <si>
    <t>ИП Комина И.Ю</t>
  </si>
  <si>
    <t>ИП Гурин Д.С.</t>
  </si>
  <si>
    <t>Воронежская область, Новохоперский район, Долиновское СП в северо-западной части кадастровго квартала 36:17:7200008</t>
  </si>
  <si>
    <t>36:17:7200008:29</t>
  </si>
  <si>
    <t>Юдин Александр Васильевич</t>
  </si>
  <si>
    <t>Воронежская область, Новохоперский район, Терновское СП в южной  части кадастровго квартала 36:17:7200009</t>
  </si>
  <si>
    <t>36:17:7200009:178</t>
  </si>
  <si>
    <t>Осыкин Сергей Сергеевич</t>
  </si>
  <si>
    <t>Воронежская область, Новохоперский район, Михайловское СП в юго-восточной  части кадастровго квартала 36:17:7300018</t>
  </si>
  <si>
    <t>36:17:7300018:271</t>
  </si>
  <si>
    <t>ИП глава КФХ Григорьев Антон Валерьевич</t>
  </si>
  <si>
    <t>36:17:7300018:270</t>
  </si>
  <si>
    <t>Воронежская область, Новохоперский район, Пыховское СП в северо-восточной  части кадастровго квартала 36:17:7300005</t>
  </si>
  <si>
    <t>36:17:0000000:6126</t>
  </si>
  <si>
    <t>ИП глава КФХ Маркина Елена Евгеньевна</t>
  </si>
  <si>
    <t>Воронежская область, Новохоперский район, Пыховское СП в южная  части кадастровго квартала 36:17:7102023</t>
  </si>
  <si>
    <t>36:17:0000000:6124</t>
  </si>
  <si>
    <t>Воронежская область, Новохоперский район, Пыховское СП в северной  части кадастровго квартала 36:17:7300012</t>
  </si>
  <si>
    <t>36:17:7300012:252</t>
  </si>
  <si>
    <t>ИП глава КФХ Грачев Николай Васильевич</t>
  </si>
  <si>
    <t>Воронежская область, Новохоперский район, Пыховское СП в северо-восточная  часть кадастровго квартала 36:17:7300005</t>
  </si>
  <si>
    <t>36:17:0000000:6127</t>
  </si>
  <si>
    <t>Воронежская область, Новохоперский район, Пыховское СП в юго-восточная  часть кадастровго квартала 36:17:7300012</t>
  </si>
  <si>
    <t>36:17:7300012:246</t>
  </si>
  <si>
    <t>км м</t>
  </si>
  <si>
    <t>15..03.2032</t>
  </si>
  <si>
    <t>Воронежская область, Новохоперский район, Пыховское СП в западной  части кадастровго квартала 36:17:7300010</t>
  </si>
  <si>
    <t>36:17:0000000:6133</t>
  </si>
  <si>
    <t>ИП глава КФХ Горобцов Сергей Иванович</t>
  </si>
  <si>
    <t>ИП глава КФХ Кулиев Руслан Календарьевич</t>
  </si>
  <si>
    <t>Воронежская область, Новохоперский район, Пыховское СП в юго-восточной  части кадастровго квартала 36:17:7300006</t>
  </si>
  <si>
    <t>36:17:0000000:6138</t>
  </si>
  <si>
    <t>ИП глава КФХ Мирзалиев Рахид Тофиг оглы</t>
  </si>
  <si>
    <t>Воронежская область, Новохоперский район, в юго-западной  части кадастровго квартала 36:17:7200005</t>
  </si>
  <si>
    <t>36:17:7200005:165</t>
  </si>
  <si>
    <t>Воронежская область, Новохоперский район, Троицкое СП, восточная  часть кадастровго квартала 36:17:7000004</t>
  </si>
  <si>
    <t>36:17:7000004:258</t>
  </si>
  <si>
    <t>ИП глава КФХ Лоншаков Святослав Михайлович</t>
  </si>
  <si>
    <t>14..12.2021</t>
  </si>
  <si>
    <t>ИП глава КФХ Сидоров Николай Аркадьевич</t>
  </si>
  <si>
    <t>Воронежская область, Новохоперский район, Терновское СП в юго-западной части кадастровго квартала 36:17:7200005</t>
  </si>
  <si>
    <t>36:17:72:00005:166</t>
  </si>
  <si>
    <t>Воронежская область, Новохоперский район, поселок Полежаевский</t>
  </si>
  <si>
    <t>36:17:7200010:168</t>
  </si>
  <si>
    <t>ИП глава КФХ Александров Александр Юрьевич</t>
  </si>
  <si>
    <t>Воронежская область, Новохоперский район, Коленовское СП, юго-западная часть кадастрового района</t>
  </si>
  <si>
    <t>36:17:0000000:222</t>
  </si>
  <si>
    <t>ИП глава КФХ Лавренов Валерий Анатольевич</t>
  </si>
  <si>
    <t>Воронежская область, Новохоперский район, Краснянское СП, северо-восточная часть кадастрового квартала 36:17:7000022</t>
  </si>
  <si>
    <t>36:17:7000022:132</t>
  </si>
  <si>
    <t>общая</t>
  </si>
  <si>
    <t>земля</t>
  </si>
  <si>
    <t>не сдано</t>
  </si>
  <si>
    <t>недвижимое имущество</t>
  </si>
  <si>
    <t>Воронежская область, Новохоперский район, Троицкое СП, центральная часть, 36:17:7102002</t>
  </si>
  <si>
    <t>36:17:7102002:267</t>
  </si>
  <si>
    <t>Администрация Новохоперского МР</t>
  </si>
  <si>
    <t>Воронежская область, Новохоперский район, Краснянское СП, в границах бывшей СХА "Красное"</t>
  </si>
  <si>
    <t>земельный</t>
  </si>
  <si>
    <t>Воронежская область, Новохоперский район, Пыховское СП, центральная часть кадастрового района</t>
  </si>
  <si>
    <t>сенокошение</t>
  </si>
  <si>
    <t>НовохоперскийМР</t>
  </si>
  <si>
    <t>Воронежская область, Новохоперский район, Коленовское СП, в границах бывшей СХА "Елань-Коленовская"</t>
  </si>
  <si>
    <t>36:17:7300006:173</t>
  </si>
  <si>
    <t>Воронежская область, Новохоперский район, Михайловское СП, западная часть кадастрового квартала</t>
  </si>
  <si>
    <t>ИП глава КФХ Островерхов Виктор Иванович</t>
  </si>
  <si>
    <t>ИП глава КФХ Жданов Николай Николаевич</t>
  </si>
  <si>
    <t>ИП глава КФХ Мурадов Давуд Мурадхан Оглы</t>
  </si>
  <si>
    <t>ИП глава КФХ Любовской Александр Васильевич</t>
  </si>
  <si>
    <t>ИП глава КФХ Андриянов Андрей Сергеевич</t>
  </si>
  <si>
    <t>ИП Глава КФХ Пискунов Вячеслав Михайлович</t>
  </si>
  <si>
    <t>Воронежская область, Новохоперский район, Терновское СП, северная ачсть кадастрового квартала 236:17:7200005</t>
  </si>
  <si>
    <t>ИП глава КФХ Кузнецов Валерий Семенович</t>
  </si>
  <si>
    <t>Воронежская область, Новохоперский район, Пыховское СП, восточная часть кадастровго квартала 36:17:7300011</t>
  </si>
  <si>
    <t>Воронежская область, Новохоперский район, Михайловское СП, южная часть каастрового квартала 36:17:73:7300015</t>
  </si>
  <si>
    <t>ИП глава КФХ Павлиев Михаил Михайлович</t>
  </si>
  <si>
    <t>Воронежская область, Новохоперский район, Михайловское СП, южная часть кадастрового квартала 36:17:7200011</t>
  </si>
  <si>
    <t>ИП глава КФХ Щербаков Александр Владимирович</t>
  </si>
  <si>
    <t xml:space="preserve">ВО </t>
  </si>
  <si>
    <t>Воронежская область, Новохоперский район, северная часть кадастрового квартала 36:17:7200005</t>
  </si>
  <si>
    <t>ИП глава КФХ Музаффаров Мамед Хафизович</t>
  </si>
  <si>
    <t>36:17:0100025:801</t>
  </si>
  <si>
    <t>ООО "Экосистемс"</t>
  </si>
  <si>
    <t>1193368022800</t>
  </si>
  <si>
    <t>3611009362</t>
  </si>
  <si>
    <t>Воронежская область, Новохоперский район, Пыховское СП, северо-западная часть кадастрового квартала 36:17:7300012</t>
  </si>
  <si>
    <t>36:17:7300012:502</t>
  </si>
  <si>
    <t xml:space="preserve">кадастровый </t>
  </si>
  <si>
    <t>ИП Кулиев Р.К.</t>
  </si>
  <si>
    <t>36:17:7300012:503</t>
  </si>
  <si>
    <t>ОАО "Новохопёрское АТП"</t>
  </si>
  <si>
    <t xml:space="preserve">Новохоперский МР </t>
  </si>
  <si>
    <t>Воронежская область, город Новохоперск, ул. Плотникова, 5</t>
  </si>
  <si>
    <t>Газель NeXT</t>
  </si>
  <si>
    <t>Х844ВТ  136</t>
  </si>
  <si>
    <t>Р337 ЕК</t>
  </si>
  <si>
    <t>Т902ЕО</t>
  </si>
  <si>
    <t>ПАЗ 32054-02</t>
  </si>
  <si>
    <t>ГАЗ А 62R32-80</t>
  </si>
  <si>
    <t xml:space="preserve">Воронежсяка область, Город Новохоперск, ул. Плотникова, 5 </t>
  </si>
  <si>
    <t>К 569 ВН 136</t>
  </si>
  <si>
    <t>ПАЗ 320414-04 (апельсин)</t>
  </si>
  <si>
    <t>296/1</t>
  </si>
  <si>
    <t>Приложение к постановлению администрации муниципального района  от "________"__________________2022 г. № ___________</t>
  </si>
  <si>
    <t>ПЕРЕЧЕНЬ муниципального имущества, предназначенного для предоставления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</si>
  <si>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В Перечне (Доп. соглашение)</t>
  </si>
  <si>
    <t>В перечне (доп.соглаш)</t>
  </si>
  <si>
    <t>Воронежская область, Новохоперский район, Михайловское СП, южная часть кадастрового квартала 36:17:7200010</t>
  </si>
  <si>
    <t>36:17:7200010:191</t>
  </si>
  <si>
    <t>Зайчук Виктор Сергевич</t>
  </si>
  <si>
    <t>366216729820</t>
  </si>
  <si>
    <t>Воронеская область, Новохоперский район, Елань_коленовское ГП, северная часть кадастрового квартала 36:17:7200001</t>
  </si>
  <si>
    <t>36:17:7200001</t>
  </si>
  <si>
    <t>ООО "Агротехника"</t>
  </si>
  <si>
    <t>1063457030273</t>
  </si>
  <si>
    <t>3610002861</t>
  </si>
  <si>
    <t>Воронежская обл. Новохоперский р-н, Михайловское СП, северная часть кадастрового квартала 36:17:7300016</t>
  </si>
  <si>
    <t>36:17:7300016:199</t>
  </si>
  <si>
    <t>Толоконников С.А.</t>
  </si>
  <si>
    <t>Воронеская область, Новохоперский район, Ярковское СП, северо-западная часть кадастрового квартала 36:17:7000006</t>
  </si>
  <si>
    <t>36:17:7000006:681</t>
  </si>
  <si>
    <t>Потапова Нина Михайловна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</si>
</sst>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7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Arial Black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5383B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shrinkToFit="1"/>
    </xf>
    <xf numFmtId="173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wrapText="1" shrinkToFit="1"/>
      <protection hidden="1"/>
    </xf>
    <xf numFmtId="0" fontId="3" fillId="0" borderId="15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 vertical="justify"/>
      <protection/>
    </xf>
    <xf numFmtId="14" fontId="3" fillId="0" borderId="15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 applyProtection="1">
      <alignment horizontal="center" vertical="center" wrapText="1" shrinkToFit="1"/>
      <protection hidden="1"/>
    </xf>
    <xf numFmtId="0" fontId="49" fillId="0" borderId="15" xfId="0" applyFont="1" applyBorder="1" applyAlignment="1">
      <alignment horizontal="center" vertical="center" wrapText="1" shrinkToFit="1"/>
    </xf>
    <xf numFmtId="14" fontId="6" fillId="0" borderId="15" xfId="0" applyNumberFormat="1" applyFont="1" applyFill="1" applyBorder="1" applyAlignment="1" applyProtection="1">
      <alignment horizontal="center" vertical="center" wrapText="1" shrinkToFit="1"/>
      <protection hidden="1"/>
    </xf>
    <xf numFmtId="14" fontId="49" fillId="0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Border="1" applyAlignment="1">
      <alignment horizontal="center" vertical="center" wrapText="1" shrinkToFi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horizontal="center" vertical="top" wrapText="1"/>
      <protection locked="0"/>
    </xf>
    <xf numFmtId="1" fontId="2" fillId="0" borderId="15" xfId="0" applyNumberFormat="1" applyFont="1" applyFill="1" applyBorder="1" applyAlignment="1" applyProtection="1">
      <alignment/>
      <protection/>
    </xf>
    <xf numFmtId="14" fontId="2" fillId="0" borderId="15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50" fillId="0" borderId="15" xfId="0" applyFont="1" applyBorder="1" applyAlignment="1">
      <alignment horizontal="left" vertical="top" wrapText="1"/>
    </xf>
    <xf numFmtId="0" fontId="49" fillId="0" borderId="16" xfId="0" applyFont="1" applyFill="1" applyBorder="1" applyAlignment="1" applyProtection="1">
      <alignment horizontal="center" vertical="center" wrapText="1" shrinkToFit="1"/>
      <protection hidden="1"/>
    </xf>
    <xf numFmtId="0" fontId="49" fillId="0" borderId="0" xfId="0" applyFont="1" applyFill="1" applyAlignment="1" applyProtection="1">
      <alignment horizontal="center" vertical="center" wrapText="1" shrinkToFit="1"/>
      <protection hidden="1"/>
    </xf>
    <xf numFmtId="49" fontId="49" fillId="0" borderId="16" xfId="0" applyNumberFormat="1" applyFont="1" applyFill="1" applyBorder="1" applyAlignment="1" applyProtection="1">
      <alignment horizontal="center" vertical="center" wrapText="1" shrinkToFit="1"/>
      <protection hidden="1"/>
    </xf>
    <xf numFmtId="14" fontId="49" fillId="0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49" fillId="0" borderId="15" xfId="0" applyFont="1" applyBorder="1" applyAlignment="1">
      <alignment horizontal="left" vertical="center" wrapText="1" shrinkToFit="1"/>
    </xf>
    <xf numFmtId="14" fontId="49" fillId="0" borderId="17" xfId="0" applyNumberFormat="1" applyFont="1" applyBorder="1" applyAlignment="1">
      <alignment horizontal="center" vertical="center"/>
    </xf>
    <xf numFmtId="14" fontId="49" fillId="0" borderId="15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wrapText="1"/>
      <protection/>
    </xf>
    <xf numFmtId="1" fontId="6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/>
      <protection/>
    </xf>
    <xf numFmtId="14" fontId="2" fillId="0" borderId="16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left" vertical="center" wrapText="1"/>
    </xf>
    <xf numFmtId="0" fontId="49" fillId="0" borderId="16" xfId="0" applyFont="1" applyFill="1" applyBorder="1" applyAlignment="1" applyProtection="1">
      <alignment horizontal="left" vertical="center" wrapText="1" shrinkToFit="1"/>
      <protection hidden="1"/>
    </xf>
    <xf numFmtId="0" fontId="49" fillId="0" borderId="15" xfId="0" applyFont="1" applyBorder="1" applyAlignment="1">
      <alignment horizontal="left" vertical="center" wrapText="1"/>
    </xf>
    <xf numFmtId="1" fontId="51" fillId="0" borderId="15" xfId="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173" fontId="6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Border="1" applyAlignment="1">
      <alignment wrapText="1"/>
    </xf>
    <xf numFmtId="1" fontId="49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49" fillId="35" borderId="15" xfId="0" applyFont="1" applyFill="1" applyBorder="1" applyAlignment="1" applyProtection="1">
      <alignment horizontal="center" vertical="center" wrapText="1" shrinkToFit="1"/>
      <protection hidden="1"/>
    </xf>
    <xf numFmtId="0" fontId="49" fillId="35" borderId="15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5" borderId="15" xfId="0" applyFont="1" applyFill="1" applyBorder="1" applyAlignment="1" applyProtection="1">
      <alignment horizontal="left"/>
      <protection/>
    </xf>
    <xf numFmtId="1" fontId="6" fillId="35" borderId="15" xfId="0" applyNumberFormat="1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left" vertical="center" wrapText="1" shrinkToFit="1"/>
    </xf>
    <xf numFmtId="0" fontId="0" fillId="35" borderId="15" xfId="0" applyFill="1" applyBorder="1" applyAlignment="1">
      <alignment horizontal="left" vertical="center" wrapText="1" shrinkToFit="1"/>
    </xf>
    <xf numFmtId="0" fontId="0" fillId="35" borderId="15" xfId="0" applyFill="1" applyBorder="1" applyAlignment="1">
      <alignment horizontal="center" vertical="center" wrapText="1" shrinkToFit="1"/>
    </xf>
    <xf numFmtId="1" fontId="6" fillId="35" borderId="15" xfId="0" applyNumberFormat="1" applyFont="1" applyFill="1" applyBorder="1" applyAlignment="1">
      <alignment horizontal="left" vertical="center" wrapText="1"/>
    </xf>
    <xf numFmtId="173" fontId="6" fillId="35" borderId="15" xfId="0" applyNumberFormat="1" applyFont="1" applyFill="1" applyBorder="1" applyAlignment="1">
      <alignment horizontal="left" vertical="center" wrapText="1"/>
    </xf>
    <xf numFmtId="14" fontId="6" fillId="35" borderId="15" xfId="0" applyNumberFormat="1" applyFont="1" applyFill="1" applyBorder="1" applyAlignment="1">
      <alignment horizontal="center" vertical="center" wrapText="1"/>
    </xf>
    <xf numFmtId="1" fontId="7" fillId="35" borderId="15" xfId="0" applyNumberFormat="1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 wrapText="1"/>
    </xf>
    <xf numFmtId="14" fontId="3" fillId="35" borderId="15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1" fontId="49" fillId="35" borderId="15" xfId="0" applyNumberFormat="1" applyFont="1" applyFill="1" applyBorder="1" applyAlignment="1">
      <alignment horizontal="left" vertical="center" wrapText="1" shrinkToFit="1"/>
    </xf>
    <xf numFmtId="0" fontId="51" fillId="35" borderId="15" xfId="0" applyFont="1" applyFill="1" applyBorder="1" applyAlignment="1">
      <alignment horizontal="left" vertical="center" wrapText="1" shrinkToFit="1"/>
    </xf>
    <xf numFmtId="0" fontId="49" fillId="0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53" fillId="0" borderId="16" xfId="0" applyFont="1" applyFill="1" applyBorder="1" applyAlignment="1" applyProtection="1">
      <alignment horizontal="right" vertical="center" wrapText="1" shrinkToFit="1"/>
      <protection hidden="1"/>
    </xf>
    <xf numFmtId="0" fontId="53" fillId="0" borderId="15" xfId="0" applyFont="1" applyBorder="1" applyAlignment="1">
      <alignment horizontal="right" vertical="center" wrapText="1" shrinkToFit="1"/>
    </xf>
    <xf numFmtId="0" fontId="11" fillId="35" borderId="15" xfId="0" applyFont="1" applyFill="1" applyBorder="1" applyAlignment="1">
      <alignment horizontal="right" vertical="center" wrapText="1" shrinkToFit="1"/>
    </xf>
    <xf numFmtId="0" fontId="53" fillId="35" borderId="15" xfId="0" applyFont="1" applyFill="1" applyBorder="1" applyAlignment="1">
      <alignment horizontal="right" vertical="center" wrapText="1" shrinkToFit="1"/>
    </xf>
    <xf numFmtId="0" fontId="12" fillId="0" borderId="15" xfId="0" applyFont="1" applyFill="1" applyBorder="1" applyAlignment="1" applyProtection="1">
      <alignment/>
      <protection/>
    </xf>
    <xf numFmtId="0" fontId="12" fillId="0" borderId="15" xfId="0" applyFont="1" applyBorder="1" applyAlignment="1">
      <alignment horizontal="right" vertical="center" wrapText="1" shrinkToFit="1"/>
    </xf>
    <xf numFmtId="0" fontId="53" fillId="0" borderId="15" xfId="0" applyFont="1" applyFill="1" applyBorder="1" applyAlignment="1">
      <alignment horizontal="right" vertical="center" wrapText="1" shrinkToFit="1"/>
    </xf>
    <xf numFmtId="0" fontId="13" fillId="0" borderId="15" xfId="0" applyFont="1" applyBorder="1" applyAlignment="1">
      <alignment horizontal="right" vertical="center" wrapText="1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/>
      <protection/>
    </xf>
    <xf numFmtId="0" fontId="49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 applyProtection="1">
      <alignment horizontal="right" vertical="center" wrapText="1" shrinkToFit="1"/>
      <protection hidden="1"/>
    </xf>
    <xf numFmtId="0" fontId="54" fillId="0" borderId="15" xfId="0" applyFont="1" applyFill="1" applyBorder="1" applyAlignment="1" applyProtection="1">
      <alignment horizontal="center" vertical="center" wrapText="1" shrinkToFit="1"/>
      <protection hidden="1"/>
    </xf>
    <xf numFmtId="0" fontId="2" fillId="0" borderId="15" xfId="0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49" fillId="35" borderId="15" xfId="0" applyFont="1" applyFill="1" applyBorder="1" applyAlignment="1">
      <alignment vertical="center" wrapText="1" shrinkToFit="1"/>
    </xf>
    <xf numFmtId="173" fontId="6" fillId="35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49" fillId="0" borderId="16" xfId="0" applyFont="1" applyBorder="1" applyAlignment="1">
      <alignment horizontal="left" vertical="center" wrapText="1" shrinkToFit="1"/>
    </xf>
    <xf numFmtId="0" fontId="2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14" fontId="2" fillId="0" borderId="16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14" fontId="0" fillId="0" borderId="15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Alignment="1" applyProtection="1">
      <alignment horizontal="left" vertical="center"/>
      <protection/>
    </xf>
    <xf numFmtId="1" fontId="6" fillId="0" borderId="15" xfId="0" applyNumberFormat="1" applyFont="1" applyFill="1" applyBorder="1" applyAlignment="1" applyProtection="1">
      <alignment horizontal="left" vertical="center"/>
      <protection/>
    </xf>
    <xf numFmtId="1" fontId="49" fillId="0" borderId="15" xfId="0" applyNumberFormat="1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1" fontId="56" fillId="0" borderId="15" xfId="0" applyNumberFormat="1" applyFont="1" applyFill="1" applyBorder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/>
    </xf>
    <xf numFmtId="1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35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/>
      <protection/>
    </xf>
    <xf numFmtId="14" fontId="6" fillId="0" borderId="15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 applyProtection="1">
      <alignment horizontal="left" vertical="center" wrapText="1"/>
      <protection/>
    </xf>
    <xf numFmtId="14" fontId="2" fillId="0" borderId="15" xfId="0" applyNumberFormat="1" applyFont="1" applyFill="1" applyBorder="1" applyAlignment="1" applyProtection="1">
      <alignment horizontal="left"/>
      <protection/>
    </xf>
    <xf numFmtId="14" fontId="2" fillId="0" borderId="16" xfId="0" applyNumberFormat="1" applyFont="1" applyFill="1" applyBorder="1" applyAlignment="1" applyProtection="1">
      <alignment horizontal="left"/>
      <protection/>
    </xf>
    <xf numFmtId="14" fontId="49" fillId="0" borderId="15" xfId="0" applyNumberFormat="1" applyFont="1" applyFill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14" fontId="49" fillId="0" borderId="15" xfId="0" applyNumberFormat="1" applyFont="1" applyBorder="1" applyAlignment="1">
      <alignment horizontal="left" vertical="center" wrapText="1"/>
    </xf>
    <xf numFmtId="14" fontId="6" fillId="35" borderId="15" xfId="0" applyNumberFormat="1" applyFont="1" applyFill="1" applyBorder="1" applyAlignment="1">
      <alignment horizontal="left" vertical="center" wrapText="1"/>
    </xf>
    <xf numFmtId="14" fontId="3" fillId="35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49" fillId="0" borderId="15" xfId="0" applyNumberFormat="1" applyFont="1" applyFill="1" applyBorder="1" applyAlignment="1">
      <alignment horizontal="left" vertical="center" wrapText="1"/>
    </xf>
    <xf numFmtId="0" fontId="6" fillId="35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49" fillId="0" borderId="15" xfId="0" applyFont="1" applyFill="1" applyBorder="1" applyAlignment="1" applyProtection="1">
      <alignment horizontal="left" vertical="center" wrapText="1" shrinkToFit="1"/>
      <protection hidden="1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55" fillId="0" borderId="15" xfId="0" applyFont="1" applyBorder="1" applyAlignment="1">
      <alignment wrapText="1"/>
    </xf>
    <xf numFmtId="0" fontId="55" fillId="35" borderId="15" xfId="0" applyFont="1" applyFill="1" applyBorder="1" applyAlignment="1">
      <alignment wrapText="1"/>
    </xf>
    <xf numFmtId="14" fontId="49" fillId="35" borderId="15" xfId="0" applyNumberFormat="1" applyFont="1" applyFill="1" applyBorder="1" applyAlignment="1">
      <alignment horizontal="left" vertical="center" wrapText="1" shrinkToFit="1"/>
    </xf>
    <xf numFmtId="0" fontId="0" fillId="35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16" xfId="0" applyFont="1" applyFill="1" applyBorder="1" applyAlignment="1" applyProtection="1">
      <alignment horizontal="left" vertical="center" wrapText="1" shrinkToFit="1"/>
      <protection hidden="1"/>
    </xf>
    <xf numFmtId="0" fontId="7" fillId="0" borderId="16" xfId="0" applyFont="1" applyFill="1" applyBorder="1" applyAlignment="1" applyProtection="1">
      <alignment horizontal="left" vertical="center" wrapText="1" shrinkToFit="1"/>
      <protection hidden="1"/>
    </xf>
    <xf numFmtId="14" fontId="6" fillId="0" borderId="16" xfId="0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horizontal="left" wrapText="1"/>
    </xf>
    <xf numFmtId="0" fontId="0" fillId="35" borderId="15" xfId="0" applyFont="1" applyFill="1" applyBorder="1" applyAlignment="1">
      <alignment horizontal="left" vertical="center" wrapText="1" shrinkToFit="1"/>
    </xf>
    <xf numFmtId="0" fontId="51" fillId="0" borderId="15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1" fontId="51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7" fillId="35" borderId="15" xfId="0" applyNumberFormat="1" applyFont="1" applyFill="1" applyBorder="1" applyAlignment="1">
      <alignment vertical="center" wrapText="1"/>
    </xf>
    <xf numFmtId="0" fontId="51" fillId="35" borderId="15" xfId="0" applyFont="1" applyFill="1" applyBorder="1" applyAlignment="1">
      <alignment vertical="center" wrapText="1" shrinkToFit="1"/>
    </xf>
    <xf numFmtId="49" fontId="2" fillId="35" borderId="15" xfId="0" applyNumberFormat="1" applyFont="1" applyFill="1" applyBorder="1" applyAlignment="1">
      <alignment vertical="center" wrapText="1"/>
    </xf>
    <xf numFmtId="1" fontId="55" fillId="35" borderId="15" xfId="0" applyNumberFormat="1" applyFont="1" applyFill="1" applyBorder="1" applyAlignment="1">
      <alignment wrapText="1"/>
    </xf>
    <xf numFmtId="1" fontId="7" fillId="0" borderId="15" xfId="0" applyNumberFormat="1" applyFont="1" applyBorder="1" applyAlignment="1">
      <alignment wrapText="1"/>
    </xf>
    <xf numFmtId="1" fontId="2" fillId="0" borderId="16" xfId="0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4B49~1\AppData\Local\Temp\Rar$DI01.887\&#1088;.&#1087;%20&#1045;&#1083;&#1072;&#1085;&#1100;-&#1050;&#1086;&#1083;&#1077;&#1085;&#1086;&#1074;&#1089;&#1082;&#1080;&#1081;%20&#1087;&#1077;&#1088;&#1077;&#1095;&#1077;&#1085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 topLeftCell="A1">
      <selection activeCell="A16" sqref="A16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95.25" customHeight="1">
      <c r="A2" s="176" t="s">
        <v>1</v>
      </c>
      <c r="B2" s="176"/>
    </row>
    <row r="3" spans="1:2" ht="15" customHeight="1">
      <c r="A3" s="4" t="s">
        <v>2</v>
      </c>
      <c r="B3" s="12"/>
    </row>
    <row r="4" spans="1:2" ht="15" customHeight="1">
      <c r="A4" s="4" t="s">
        <v>3</v>
      </c>
      <c r="B4" s="12"/>
    </row>
    <row r="5" spans="1:2" ht="36" customHeight="1">
      <c r="A5" s="4" t="s">
        <v>4</v>
      </c>
      <c r="B5" s="12"/>
    </row>
    <row r="6" spans="1:2" ht="15" customHeight="1">
      <c r="A6" s="4" t="s">
        <v>5</v>
      </c>
      <c r="B6" s="12"/>
    </row>
    <row r="7" spans="1:2" ht="15" customHeight="1">
      <c r="A7" s="4" t="s">
        <v>6</v>
      </c>
      <c r="B7" s="12"/>
    </row>
    <row r="8" spans="1:2" ht="15" customHeight="1">
      <c r="A8" s="4" t="s">
        <v>7</v>
      </c>
      <c r="B8" s="12"/>
    </row>
    <row r="9" spans="1:2" ht="60" customHeight="1">
      <c r="A9" s="4" t="s">
        <v>8</v>
      </c>
      <c r="B9" s="12"/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V103"/>
  <sheetViews>
    <sheetView tabSelected="1" view="pageBreakPreview" zoomScale="90" zoomScaleNormal="70" zoomScaleSheetLayoutView="90" workbookViewId="0" topLeftCell="X2">
      <selection activeCell="AJ78" sqref="AJ78:AJ95"/>
    </sheetView>
  </sheetViews>
  <sheetFormatPr defaultColWidth="9.140625" defaultRowHeight="15" customHeight="1"/>
  <cols>
    <col min="1" max="2" width="8.57421875" style="0" customWidth="1"/>
    <col min="3" max="3" width="39.00390625" style="0" customWidth="1"/>
    <col min="4" max="4" width="11.8515625" style="0" customWidth="1"/>
    <col min="5" max="5" width="17.7109375" style="0" customWidth="1"/>
    <col min="6" max="6" width="16.140625" style="0" customWidth="1"/>
    <col min="7" max="7" width="11.8515625" style="0" customWidth="1"/>
    <col min="8" max="8" width="15.00390625" style="0" customWidth="1"/>
    <col min="9" max="9" width="8.57421875" style="0" customWidth="1"/>
    <col min="10" max="10" width="10.140625" style="0" customWidth="1"/>
    <col min="11" max="12" width="8.57421875" style="0" customWidth="1"/>
    <col min="13" max="13" width="11.421875" style="0" customWidth="1"/>
    <col min="14" max="14" width="8.57421875" style="0" customWidth="1"/>
    <col min="15" max="15" width="18.421875" style="0" customWidth="1"/>
    <col min="16" max="16" width="21.28125" style="0" customWidth="1"/>
    <col min="17" max="17" width="18.00390625" style="0" customWidth="1"/>
    <col min="18" max="18" width="8.57421875" style="0" customWidth="1"/>
    <col min="19" max="19" width="25.57421875" style="0" customWidth="1"/>
    <col min="20" max="20" width="26.28125" style="0" customWidth="1"/>
    <col min="21" max="21" width="8.57421875" style="0" customWidth="1"/>
    <col min="22" max="22" width="22.7109375" style="0" customWidth="1"/>
    <col min="23" max="23" width="18.421875" style="0" customWidth="1"/>
    <col min="24" max="24" width="8.57421875" style="0" customWidth="1"/>
    <col min="25" max="25" width="10.140625" style="0" customWidth="1"/>
    <col min="26" max="29" width="8.57421875" style="0" customWidth="1"/>
    <col min="30" max="30" width="15.140625" style="0" customWidth="1"/>
    <col min="31" max="31" width="12.8515625" style="0" customWidth="1"/>
    <col min="32" max="32" width="12.00390625" style="0" customWidth="1"/>
    <col min="33" max="33" width="8.421875" style="0" customWidth="1"/>
    <col min="34" max="34" width="21.7109375" style="0" customWidth="1"/>
    <col min="35" max="35" width="20.140625" style="0" customWidth="1"/>
    <col min="36" max="36" width="15.421875" style="0" customWidth="1"/>
    <col min="37" max="37" width="11.8515625" style="0" customWidth="1"/>
    <col min="38" max="38" width="13.00390625" style="0" customWidth="1"/>
    <col min="39" max="39" width="21.421875" style="0" customWidth="1"/>
    <col min="40" max="40" width="22.7109375" style="0" customWidth="1"/>
    <col min="41" max="41" width="15.71093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22.57421875" style="0" customWidth="1"/>
    <col min="48" max="48" width="13.28125" style="0" customWidth="1"/>
  </cols>
  <sheetData>
    <row r="3" spans="42:45" ht="15" customHeight="1">
      <c r="AP3" s="188" t="s">
        <v>402</v>
      </c>
      <c r="AQ3" s="188"/>
      <c r="AR3" s="188"/>
      <c r="AS3" s="188"/>
    </row>
    <row r="4" spans="42:45" ht="41.25" customHeight="1">
      <c r="AP4" s="188"/>
      <c r="AQ4" s="188"/>
      <c r="AR4" s="188"/>
      <c r="AS4" s="188"/>
    </row>
    <row r="6" spans="3:45" ht="51" customHeight="1">
      <c r="C6" s="189" t="s">
        <v>403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</row>
    <row r="7" spans="41:45" ht="15" customHeight="1">
      <c r="AO7" s="182"/>
      <c r="AP7" s="182"/>
      <c r="AQ7" s="182"/>
      <c r="AR7" s="182"/>
      <c r="AS7" s="182"/>
    </row>
    <row r="8" spans="1:45" ht="51" customHeight="1">
      <c r="A8" s="183" t="s">
        <v>9</v>
      </c>
      <c r="B8" s="184" t="s">
        <v>10</v>
      </c>
      <c r="C8" s="183" t="s">
        <v>11</v>
      </c>
      <c r="D8" s="185" t="s">
        <v>12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3" t="s">
        <v>13</v>
      </c>
      <c r="P8" s="186" t="s">
        <v>14</v>
      </c>
      <c r="Q8" s="186"/>
      <c r="R8" s="186"/>
      <c r="S8" s="186"/>
      <c r="T8" s="186"/>
      <c r="U8" s="186"/>
      <c r="V8" s="186"/>
      <c r="W8" s="183" t="s">
        <v>15</v>
      </c>
      <c r="X8" s="183"/>
      <c r="Y8" s="183"/>
      <c r="Z8" s="183"/>
      <c r="AA8" s="183"/>
      <c r="AB8" s="183"/>
      <c r="AC8" s="183" t="s">
        <v>16</v>
      </c>
      <c r="AD8" s="183"/>
      <c r="AE8" s="183"/>
      <c r="AF8" s="183"/>
      <c r="AG8" s="183"/>
      <c r="AH8" s="183"/>
      <c r="AI8" s="183"/>
      <c r="AJ8" s="183"/>
      <c r="AK8" s="183"/>
      <c r="AL8" s="183"/>
      <c r="AM8" s="183" t="s">
        <v>17</v>
      </c>
      <c r="AN8" s="183" t="s">
        <v>18</v>
      </c>
      <c r="AO8" s="183"/>
      <c r="AP8" s="183"/>
      <c r="AQ8" s="184"/>
      <c r="AR8" s="183" t="s">
        <v>19</v>
      </c>
      <c r="AS8" s="183" t="s">
        <v>20</v>
      </c>
    </row>
    <row r="9" spans="1:45" ht="38.25" customHeight="1">
      <c r="A9" s="183"/>
      <c r="B9" s="184"/>
      <c r="C9" s="183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3"/>
      <c r="P9" s="186" t="s">
        <v>21</v>
      </c>
      <c r="Q9" s="186"/>
      <c r="R9" s="183" t="s">
        <v>22</v>
      </c>
      <c r="S9" s="183" t="s">
        <v>23</v>
      </c>
      <c r="T9" s="183"/>
      <c r="U9" s="183"/>
      <c r="V9" s="183" t="s">
        <v>24</v>
      </c>
      <c r="W9" s="183"/>
      <c r="X9" s="183"/>
      <c r="Y9" s="183"/>
      <c r="Z9" s="183"/>
      <c r="AA9" s="183"/>
      <c r="AB9" s="183"/>
      <c r="AC9" s="183" t="s">
        <v>25</v>
      </c>
      <c r="AD9" s="183"/>
      <c r="AE9" s="183"/>
      <c r="AF9" s="183"/>
      <c r="AG9" s="183"/>
      <c r="AH9" s="183" t="s">
        <v>26</v>
      </c>
      <c r="AI9" s="183"/>
      <c r="AJ9" s="183"/>
      <c r="AK9" s="183"/>
      <c r="AL9" s="183"/>
      <c r="AM9" s="183"/>
      <c r="AN9" s="183"/>
      <c r="AO9" s="183"/>
      <c r="AP9" s="183"/>
      <c r="AQ9" s="184"/>
      <c r="AR9" s="183"/>
      <c r="AS9" s="183"/>
    </row>
    <row r="10" spans="1:45" ht="75.75" customHeight="1">
      <c r="A10" s="183"/>
      <c r="B10" s="184"/>
      <c r="C10" s="183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3"/>
      <c r="P10" s="186"/>
      <c r="Q10" s="186"/>
      <c r="R10" s="183"/>
      <c r="S10" s="183" t="s">
        <v>27</v>
      </c>
      <c r="T10" s="184" t="s">
        <v>28</v>
      </c>
      <c r="U10" s="183" t="s">
        <v>29</v>
      </c>
      <c r="V10" s="183"/>
      <c r="W10" s="187" t="s">
        <v>30</v>
      </c>
      <c r="X10" s="187" t="s">
        <v>31</v>
      </c>
      <c r="Y10" s="187" t="s">
        <v>32</v>
      </c>
      <c r="Z10" s="187" t="s">
        <v>33</v>
      </c>
      <c r="AA10" s="187" t="s">
        <v>34</v>
      </c>
      <c r="AB10" s="187" t="s">
        <v>35</v>
      </c>
      <c r="AC10" s="183" t="s">
        <v>36</v>
      </c>
      <c r="AD10" s="183"/>
      <c r="AE10" s="183"/>
      <c r="AF10" s="183" t="s">
        <v>37</v>
      </c>
      <c r="AG10" s="183"/>
      <c r="AH10" s="183" t="s">
        <v>36</v>
      </c>
      <c r="AI10" s="183"/>
      <c r="AJ10" s="183"/>
      <c r="AK10" s="183" t="s">
        <v>37</v>
      </c>
      <c r="AL10" s="183"/>
      <c r="AM10" s="183"/>
      <c r="AN10" s="183" t="s">
        <v>38</v>
      </c>
      <c r="AO10" s="183" t="s">
        <v>39</v>
      </c>
      <c r="AP10" s="183" t="s">
        <v>40</v>
      </c>
      <c r="AQ10" s="184"/>
      <c r="AR10" s="183"/>
      <c r="AS10" s="183"/>
    </row>
    <row r="11" spans="1:45" ht="102" customHeight="1">
      <c r="A11" s="183"/>
      <c r="B11" s="184"/>
      <c r="C11" s="183"/>
      <c r="D11" s="185" t="s">
        <v>41</v>
      </c>
      <c r="E11" s="183" t="s">
        <v>42</v>
      </c>
      <c r="F11" s="183" t="s">
        <v>43</v>
      </c>
      <c r="G11" s="186" t="s">
        <v>44</v>
      </c>
      <c r="H11" s="184" t="s">
        <v>45</v>
      </c>
      <c r="I11" s="183" t="s">
        <v>46</v>
      </c>
      <c r="J11" s="186" t="s">
        <v>47</v>
      </c>
      <c r="K11" s="183" t="s">
        <v>48</v>
      </c>
      <c r="L11" s="184" t="s">
        <v>49</v>
      </c>
      <c r="M11" s="183" t="s">
        <v>50</v>
      </c>
      <c r="N11" s="183" t="s">
        <v>51</v>
      </c>
      <c r="O11" s="183"/>
      <c r="P11" s="186"/>
      <c r="Q11" s="186"/>
      <c r="R11" s="183"/>
      <c r="S11" s="183"/>
      <c r="T11" s="184"/>
      <c r="U11" s="183"/>
      <c r="V11" s="183"/>
      <c r="W11" s="187"/>
      <c r="X11" s="187"/>
      <c r="Y11" s="187"/>
      <c r="Z11" s="187"/>
      <c r="AA11" s="187"/>
      <c r="AB11" s="187"/>
      <c r="AC11" s="183" t="s">
        <v>52</v>
      </c>
      <c r="AD11" s="183" t="s">
        <v>53</v>
      </c>
      <c r="AE11" s="183" t="s">
        <v>54</v>
      </c>
      <c r="AF11" s="183" t="s">
        <v>55</v>
      </c>
      <c r="AG11" s="183" t="s">
        <v>56</v>
      </c>
      <c r="AH11" s="183" t="s">
        <v>52</v>
      </c>
      <c r="AI11" s="183" t="s">
        <v>53</v>
      </c>
      <c r="AJ11" s="183" t="s">
        <v>54</v>
      </c>
      <c r="AK11" s="183" t="s">
        <v>55</v>
      </c>
      <c r="AL11" s="183" t="s">
        <v>56</v>
      </c>
      <c r="AM11" s="183"/>
      <c r="AN11" s="183"/>
      <c r="AO11" s="183"/>
      <c r="AP11" s="183" t="s">
        <v>57</v>
      </c>
      <c r="AQ11" s="184" t="s">
        <v>58</v>
      </c>
      <c r="AR11" s="183"/>
      <c r="AS11" s="183"/>
    </row>
    <row r="12" spans="1:45" ht="15" customHeight="1">
      <c r="A12" s="183"/>
      <c r="B12" s="184"/>
      <c r="C12" s="183"/>
      <c r="D12" s="185"/>
      <c r="E12" s="183"/>
      <c r="F12" s="183"/>
      <c r="G12" s="186"/>
      <c r="H12" s="184"/>
      <c r="I12" s="183"/>
      <c r="J12" s="186"/>
      <c r="K12" s="183"/>
      <c r="L12" s="184"/>
      <c r="M12" s="183"/>
      <c r="N12" s="183"/>
      <c r="O12" s="183"/>
      <c r="P12" s="186"/>
      <c r="Q12" s="186"/>
      <c r="R12" s="183"/>
      <c r="S12" s="183"/>
      <c r="T12" s="184"/>
      <c r="U12" s="183"/>
      <c r="V12" s="183"/>
      <c r="W12" s="187"/>
      <c r="X12" s="187"/>
      <c r="Y12" s="187"/>
      <c r="Z12" s="187"/>
      <c r="AA12" s="187"/>
      <c r="AB12" s="187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4"/>
      <c r="AR12" s="183"/>
      <c r="AS12" s="183"/>
    </row>
    <row r="13" spans="1:45" ht="15" customHeight="1">
      <c r="A13" s="183"/>
      <c r="B13" s="184"/>
      <c r="C13" s="183"/>
      <c r="D13" s="185"/>
      <c r="E13" s="183"/>
      <c r="F13" s="183"/>
      <c r="G13" s="186"/>
      <c r="H13" s="184"/>
      <c r="I13" s="183"/>
      <c r="J13" s="186"/>
      <c r="K13" s="183"/>
      <c r="L13" s="184"/>
      <c r="M13" s="183"/>
      <c r="N13" s="183"/>
      <c r="O13" s="183"/>
      <c r="P13" s="186"/>
      <c r="Q13" s="186"/>
      <c r="R13" s="183"/>
      <c r="S13" s="183"/>
      <c r="T13" s="184"/>
      <c r="U13" s="183"/>
      <c r="V13" s="183"/>
      <c r="W13" s="187"/>
      <c r="X13" s="187"/>
      <c r="Y13" s="187"/>
      <c r="Z13" s="187"/>
      <c r="AA13" s="187"/>
      <c r="AB13" s="187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4"/>
      <c r="AR13" s="183"/>
      <c r="AS13" s="183"/>
    </row>
    <row r="14" spans="1:45" ht="25.5" customHeight="1">
      <c r="A14" s="183"/>
      <c r="B14" s="184"/>
      <c r="C14" s="183"/>
      <c r="D14" s="185"/>
      <c r="E14" s="183"/>
      <c r="F14" s="183"/>
      <c r="G14" s="186"/>
      <c r="H14" s="184"/>
      <c r="I14" s="183"/>
      <c r="J14" s="186"/>
      <c r="K14" s="183"/>
      <c r="L14" s="184"/>
      <c r="M14" s="183"/>
      <c r="N14" s="183"/>
      <c r="O14" s="183"/>
      <c r="P14" s="6" t="s">
        <v>58</v>
      </c>
      <c r="Q14" s="5" t="s">
        <v>59</v>
      </c>
      <c r="R14" s="183"/>
      <c r="S14" s="183"/>
      <c r="T14" s="184"/>
      <c r="U14" s="183"/>
      <c r="V14" s="183"/>
      <c r="W14" s="187"/>
      <c r="X14" s="187"/>
      <c r="Y14" s="187"/>
      <c r="Z14" s="187"/>
      <c r="AA14" s="187"/>
      <c r="AB14" s="187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4"/>
      <c r="AR14" s="183"/>
      <c r="AS14" s="183"/>
    </row>
    <row r="15" spans="1:45" ht="15" customHeight="1">
      <c r="A15" s="13">
        <v>1</v>
      </c>
      <c r="B15" s="13">
        <v>2</v>
      </c>
      <c r="C15" s="14">
        <v>3</v>
      </c>
      <c r="D15" s="13">
        <v>4</v>
      </c>
      <c r="E15" s="14">
        <v>5</v>
      </c>
      <c r="F15" s="14">
        <v>6</v>
      </c>
      <c r="G15" s="13">
        <v>7</v>
      </c>
      <c r="H15" s="13">
        <v>8</v>
      </c>
      <c r="I15" s="14">
        <v>9</v>
      </c>
      <c r="J15" s="13">
        <v>10</v>
      </c>
      <c r="K15" s="13">
        <v>11</v>
      </c>
      <c r="L15" s="13">
        <v>12</v>
      </c>
      <c r="M15" s="14">
        <v>13</v>
      </c>
      <c r="N15" s="14">
        <v>14</v>
      </c>
      <c r="O15" s="14">
        <v>15</v>
      </c>
      <c r="P15" s="13">
        <v>16</v>
      </c>
      <c r="Q15" s="13">
        <v>17</v>
      </c>
      <c r="R15" s="13">
        <v>18</v>
      </c>
      <c r="S15" s="13">
        <v>19</v>
      </c>
      <c r="T15" s="13">
        <v>20</v>
      </c>
      <c r="U15" s="14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  <c r="AA15" s="13">
        <v>27</v>
      </c>
      <c r="AB15" s="13">
        <v>28</v>
      </c>
      <c r="AC15" s="13">
        <v>29</v>
      </c>
      <c r="AD15" s="13">
        <v>30</v>
      </c>
      <c r="AE15" s="13">
        <v>31</v>
      </c>
      <c r="AF15" s="13">
        <v>32</v>
      </c>
      <c r="AG15" s="13">
        <v>33</v>
      </c>
      <c r="AH15" s="13">
        <v>34</v>
      </c>
      <c r="AI15" s="13">
        <v>35</v>
      </c>
      <c r="AJ15" s="13">
        <v>36</v>
      </c>
      <c r="AK15" s="13">
        <v>37</v>
      </c>
      <c r="AL15" s="13">
        <v>38</v>
      </c>
      <c r="AM15" s="13">
        <v>39</v>
      </c>
      <c r="AN15" s="13">
        <v>40</v>
      </c>
      <c r="AO15" s="13">
        <v>41</v>
      </c>
      <c r="AP15" s="13">
        <v>42</v>
      </c>
      <c r="AQ15" s="15">
        <v>43</v>
      </c>
      <c r="AR15" s="15">
        <v>44</v>
      </c>
      <c r="AS15" s="15">
        <v>45</v>
      </c>
    </row>
    <row r="16" spans="1:45" ht="42" customHeight="1">
      <c r="A16" s="24">
        <v>1</v>
      </c>
      <c r="B16" s="47" t="s">
        <v>60</v>
      </c>
      <c r="C16" s="22" t="s">
        <v>61</v>
      </c>
      <c r="D16" s="62" t="s">
        <v>109</v>
      </c>
      <c r="E16" s="23" t="s">
        <v>62</v>
      </c>
      <c r="F16" s="23" t="s">
        <v>63</v>
      </c>
      <c r="G16" s="23" t="s">
        <v>64</v>
      </c>
      <c r="H16" s="23" t="s">
        <v>65</v>
      </c>
      <c r="I16" s="23" t="s">
        <v>66</v>
      </c>
      <c r="J16" s="23" t="s">
        <v>67</v>
      </c>
      <c r="K16" s="23" t="s">
        <v>63</v>
      </c>
      <c r="L16" s="23" t="s">
        <v>63</v>
      </c>
      <c r="M16" s="23" t="s">
        <v>68</v>
      </c>
      <c r="N16" s="23" t="s">
        <v>63</v>
      </c>
      <c r="O16" s="22" t="s">
        <v>69</v>
      </c>
      <c r="P16" s="23" t="s">
        <v>70</v>
      </c>
      <c r="Q16" s="23" t="s">
        <v>71</v>
      </c>
      <c r="R16" s="23"/>
      <c r="S16" s="23" t="s">
        <v>72</v>
      </c>
      <c r="T16" s="109">
        <v>216.2</v>
      </c>
      <c r="U16" s="23" t="s">
        <v>73</v>
      </c>
      <c r="V16" s="23" t="s">
        <v>60</v>
      </c>
      <c r="W16" s="23" t="s">
        <v>63</v>
      </c>
      <c r="X16" s="23" t="s">
        <v>63</v>
      </c>
      <c r="Y16" s="23" t="s">
        <v>63</v>
      </c>
      <c r="Z16" s="23" t="s">
        <v>63</v>
      </c>
      <c r="AA16" s="23" t="s">
        <v>63</v>
      </c>
      <c r="AB16" s="23" t="s">
        <v>63</v>
      </c>
      <c r="AC16" s="47" t="s">
        <v>63</v>
      </c>
      <c r="AD16" s="47" t="s">
        <v>63</v>
      </c>
      <c r="AE16" s="47" t="s">
        <v>63</v>
      </c>
      <c r="AF16" s="47" t="s">
        <v>63</v>
      </c>
      <c r="AG16" s="47" t="s">
        <v>63</v>
      </c>
      <c r="AH16" s="84"/>
      <c r="AI16" s="50"/>
      <c r="AJ16" s="50"/>
      <c r="AK16" s="47"/>
      <c r="AL16" s="47"/>
      <c r="AM16" s="47"/>
      <c r="AN16" s="48"/>
      <c r="AO16" s="152"/>
      <c r="AP16" s="152" t="s">
        <v>76</v>
      </c>
      <c r="AQ16" s="152">
        <v>53</v>
      </c>
      <c r="AR16" s="48" t="s">
        <v>109</v>
      </c>
      <c r="AS16" s="167" t="s">
        <v>113</v>
      </c>
    </row>
    <row r="17" spans="1:48" ht="58.5" customHeight="1">
      <c r="A17" s="24">
        <v>2</v>
      </c>
      <c r="B17" s="16"/>
      <c r="C17" s="17" t="s">
        <v>88</v>
      </c>
      <c r="D17" s="63" t="s">
        <v>109</v>
      </c>
      <c r="E17" s="16" t="s">
        <v>77</v>
      </c>
      <c r="F17" s="16" t="s">
        <v>78</v>
      </c>
      <c r="G17" s="16" t="s">
        <v>79</v>
      </c>
      <c r="H17" s="16" t="s">
        <v>80</v>
      </c>
      <c r="I17" s="16"/>
      <c r="J17" s="16"/>
      <c r="K17" s="16"/>
      <c r="L17" s="16"/>
      <c r="M17" s="16"/>
      <c r="N17" s="16"/>
      <c r="O17" s="64" t="s">
        <v>89</v>
      </c>
      <c r="P17" s="65" t="s">
        <v>94</v>
      </c>
      <c r="Q17" s="16" t="s">
        <v>71</v>
      </c>
      <c r="R17" s="16"/>
      <c r="S17" s="18" t="s">
        <v>72</v>
      </c>
      <c r="T17" s="110">
        <v>910071</v>
      </c>
      <c r="U17" s="16" t="s">
        <v>90</v>
      </c>
      <c r="V17" s="64" t="s">
        <v>95</v>
      </c>
      <c r="W17" s="16"/>
      <c r="X17" s="16"/>
      <c r="Y17" s="16"/>
      <c r="Z17" s="16"/>
      <c r="AA17" s="16"/>
      <c r="AB17" s="16"/>
      <c r="AC17" s="65" t="s">
        <v>83</v>
      </c>
      <c r="AD17" s="19" t="s">
        <v>84</v>
      </c>
      <c r="AE17" s="19" t="s">
        <v>85</v>
      </c>
      <c r="AF17" s="16"/>
      <c r="AG17" s="16"/>
      <c r="AH17" s="119" t="s">
        <v>96</v>
      </c>
      <c r="AI17" s="79" t="s">
        <v>97</v>
      </c>
      <c r="AJ17" s="19"/>
      <c r="AK17" s="20">
        <v>41705</v>
      </c>
      <c r="AL17" s="20">
        <v>47183</v>
      </c>
      <c r="AM17" s="63" t="s">
        <v>74</v>
      </c>
      <c r="AN17" s="21" t="s">
        <v>279</v>
      </c>
      <c r="AO17" s="63" t="s">
        <v>92</v>
      </c>
      <c r="AP17" s="155">
        <v>41569</v>
      </c>
      <c r="AQ17" s="164" t="s">
        <v>93</v>
      </c>
      <c r="AR17" s="48" t="s">
        <v>109</v>
      </c>
      <c r="AS17" s="152" t="s">
        <v>98</v>
      </c>
      <c r="AU17" s="88"/>
      <c r="AV17" t="s">
        <v>352</v>
      </c>
    </row>
    <row r="18" spans="1:45" ht="66" customHeight="1">
      <c r="A18" s="24">
        <v>3</v>
      </c>
      <c r="B18" s="23"/>
      <c r="C18" s="22" t="s">
        <v>100</v>
      </c>
      <c r="D18" s="62" t="s">
        <v>109</v>
      </c>
      <c r="E18" s="22" t="s">
        <v>101</v>
      </c>
      <c r="F18" s="23" t="s">
        <v>102</v>
      </c>
      <c r="G18" s="22" t="s">
        <v>64</v>
      </c>
      <c r="H18" s="22" t="s">
        <v>103</v>
      </c>
      <c r="I18" s="23"/>
      <c r="J18" s="23"/>
      <c r="K18" s="23"/>
      <c r="L18" s="23"/>
      <c r="M18" s="122">
        <v>4</v>
      </c>
      <c r="N18" s="23"/>
      <c r="O18" s="23" t="s">
        <v>104</v>
      </c>
      <c r="P18" s="23" t="s">
        <v>110</v>
      </c>
      <c r="Q18" s="23" t="s">
        <v>71</v>
      </c>
      <c r="R18" s="23"/>
      <c r="S18" s="23">
        <v>184.9</v>
      </c>
      <c r="T18" s="109">
        <v>184.9</v>
      </c>
      <c r="U18" s="23" t="s">
        <v>105</v>
      </c>
      <c r="V18" s="23" t="s">
        <v>106</v>
      </c>
      <c r="W18" s="23"/>
      <c r="X18" s="23"/>
      <c r="Y18" s="23"/>
      <c r="Z18" s="23"/>
      <c r="AA18" s="23"/>
      <c r="AB18" s="23"/>
      <c r="AC18" s="22"/>
      <c r="AD18" s="23"/>
      <c r="AE18" s="23"/>
      <c r="AF18" s="22"/>
      <c r="AG18" s="23"/>
      <c r="AH18" s="22" t="s">
        <v>107</v>
      </c>
      <c r="AI18" s="141">
        <v>316366800067340</v>
      </c>
      <c r="AJ18" s="145" t="s">
        <v>286</v>
      </c>
      <c r="AK18" s="25">
        <v>42461</v>
      </c>
      <c r="AL18" s="25">
        <v>45016</v>
      </c>
      <c r="AM18" s="153" t="s">
        <v>404</v>
      </c>
      <c r="AN18" s="22" t="s">
        <v>280</v>
      </c>
      <c r="AO18" s="62" t="s">
        <v>75</v>
      </c>
      <c r="AP18" s="122" t="s">
        <v>108</v>
      </c>
      <c r="AQ18" s="122">
        <v>25</v>
      </c>
      <c r="AR18" s="48" t="s">
        <v>109</v>
      </c>
      <c r="AS18" s="62" t="s">
        <v>112</v>
      </c>
    </row>
    <row r="19" spans="1:45" ht="56.25" customHeight="1">
      <c r="A19" s="24">
        <v>4</v>
      </c>
      <c r="B19" s="44"/>
      <c r="C19" s="29" t="s">
        <v>117</v>
      </c>
      <c r="D19" s="29" t="s">
        <v>109</v>
      </c>
      <c r="E19" s="44" t="s">
        <v>62</v>
      </c>
      <c r="F19" s="44" t="s">
        <v>118</v>
      </c>
      <c r="G19" s="44" t="s">
        <v>63</v>
      </c>
      <c r="H19" s="44" t="s">
        <v>63</v>
      </c>
      <c r="I19" s="44" t="s">
        <v>63</v>
      </c>
      <c r="J19" s="44" t="s">
        <v>63</v>
      </c>
      <c r="K19" s="44" t="s">
        <v>63</v>
      </c>
      <c r="L19" s="44" t="s">
        <v>63</v>
      </c>
      <c r="M19" s="44" t="s">
        <v>63</v>
      </c>
      <c r="N19" s="44" t="s">
        <v>63</v>
      </c>
      <c r="O19" s="44" t="s">
        <v>89</v>
      </c>
      <c r="P19" s="30" t="s">
        <v>119</v>
      </c>
      <c r="Q19" s="31" t="s">
        <v>71</v>
      </c>
      <c r="R19" s="26"/>
      <c r="S19" s="31" t="s">
        <v>72</v>
      </c>
      <c r="T19" s="106">
        <v>338160</v>
      </c>
      <c r="U19" s="44" t="s">
        <v>73</v>
      </c>
      <c r="V19" s="31" t="s">
        <v>120</v>
      </c>
      <c r="W19" s="31" t="s">
        <v>63</v>
      </c>
      <c r="X19" s="31" t="s">
        <v>63</v>
      </c>
      <c r="Y19" s="31" t="s">
        <v>63</v>
      </c>
      <c r="Z19" s="31" t="s">
        <v>63</v>
      </c>
      <c r="AA19" s="31" t="s">
        <v>63</v>
      </c>
      <c r="AB19" s="31" t="s">
        <v>63</v>
      </c>
      <c r="AC19" s="31" t="s">
        <v>63</v>
      </c>
      <c r="AD19" s="31" t="s">
        <v>63</v>
      </c>
      <c r="AE19" s="31" t="s">
        <v>63</v>
      </c>
      <c r="AF19" s="31" t="s">
        <v>63</v>
      </c>
      <c r="AG19" s="31" t="s">
        <v>63</v>
      </c>
      <c r="AH19" s="31" t="s">
        <v>285</v>
      </c>
      <c r="AI19" s="63">
        <v>312362906600011</v>
      </c>
      <c r="AJ19" s="145" t="s">
        <v>284</v>
      </c>
      <c r="AK19" s="33">
        <v>43039</v>
      </c>
      <c r="AL19" s="34">
        <v>47517</v>
      </c>
      <c r="AM19" s="63" t="s">
        <v>74</v>
      </c>
      <c r="AN19" s="35" t="s">
        <v>121</v>
      </c>
      <c r="AO19" s="153" t="s">
        <v>122</v>
      </c>
      <c r="AP19" s="156" t="s">
        <v>123</v>
      </c>
      <c r="AQ19" s="153" t="s">
        <v>124</v>
      </c>
      <c r="AR19" s="48" t="s">
        <v>109</v>
      </c>
      <c r="AS19" s="153" t="s">
        <v>125</v>
      </c>
    </row>
    <row r="20" spans="1:45" ht="57.75" customHeight="1">
      <c r="A20" s="24">
        <v>5</v>
      </c>
      <c r="B20" s="44"/>
      <c r="C20" s="29" t="s">
        <v>117</v>
      </c>
      <c r="D20" s="29" t="s">
        <v>109</v>
      </c>
      <c r="E20" s="44" t="s">
        <v>62</v>
      </c>
      <c r="F20" s="44" t="s">
        <v>118</v>
      </c>
      <c r="G20" s="44" t="s">
        <v>63</v>
      </c>
      <c r="H20" s="44" t="s">
        <v>63</v>
      </c>
      <c r="I20" s="44" t="s">
        <v>63</v>
      </c>
      <c r="J20" s="44" t="s">
        <v>63</v>
      </c>
      <c r="K20" s="44" t="s">
        <v>63</v>
      </c>
      <c r="L20" s="44" t="s">
        <v>63</v>
      </c>
      <c r="M20" s="44" t="s">
        <v>63</v>
      </c>
      <c r="N20" s="44" t="s">
        <v>63</v>
      </c>
      <c r="O20" s="44" t="s">
        <v>89</v>
      </c>
      <c r="P20" s="30" t="s">
        <v>126</v>
      </c>
      <c r="Q20" s="31" t="s">
        <v>71</v>
      </c>
      <c r="R20" s="26"/>
      <c r="S20" s="31" t="s">
        <v>72</v>
      </c>
      <c r="T20" s="106">
        <v>207702</v>
      </c>
      <c r="U20" s="44" t="s">
        <v>73</v>
      </c>
      <c r="V20" s="31" t="s">
        <v>120</v>
      </c>
      <c r="W20" s="31" t="s">
        <v>63</v>
      </c>
      <c r="X20" s="31" t="s">
        <v>63</v>
      </c>
      <c r="Y20" s="31" t="s">
        <v>63</v>
      </c>
      <c r="Z20" s="31" t="s">
        <v>63</v>
      </c>
      <c r="AA20" s="31" t="s">
        <v>63</v>
      </c>
      <c r="AB20" s="31" t="s">
        <v>63</v>
      </c>
      <c r="AC20" s="31" t="s">
        <v>63</v>
      </c>
      <c r="AD20" s="31" t="s">
        <v>63</v>
      </c>
      <c r="AE20" s="31" t="s">
        <v>63</v>
      </c>
      <c r="AF20" s="31" t="s">
        <v>63</v>
      </c>
      <c r="AG20" s="31" t="s">
        <v>63</v>
      </c>
      <c r="AH20" s="31" t="s">
        <v>285</v>
      </c>
      <c r="AI20" s="63">
        <v>312362906600011</v>
      </c>
      <c r="AJ20" s="63">
        <v>361700282503</v>
      </c>
      <c r="AK20" s="33">
        <v>43039</v>
      </c>
      <c r="AL20" s="34">
        <v>47517</v>
      </c>
      <c r="AM20" s="63" t="s">
        <v>74</v>
      </c>
      <c r="AN20" s="35" t="s">
        <v>127</v>
      </c>
      <c r="AO20" s="153" t="s">
        <v>122</v>
      </c>
      <c r="AP20" s="156" t="s">
        <v>128</v>
      </c>
      <c r="AQ20" s="153" t="s">
        <v>124</v>
      </c>
      <c r="AR20" s="48" t="s">
        <v>109</v>
      </c>
      <c r="AS20" s="153" t="s">
        <v>129</v>
      </c>
    </row>
    <row r="21" spans="1:45" ht="52.5" customHeight="1">
      <c r="A21" s="24">
        <v>6</v>
      </c>
      <c r="B21" s="116"/>
      <c r="C21" s="116" t="s">
        <v>130</v>
      </c>
      <c r="D21" s="29" t="s">
        <v>109</v>
      </c>
      <c r="E21" s="116" t="s">
        <v>62</v>
      </c>
      <c r="F21" s="116" t="s">
        <v>131</v>
      </c>
      <c r="G21" s="116" t="s">
        <v>63</v>
      </c>
      <c r="H21" s="116" t="s">
        <v>63</v>
      </c>
      <c r="I21" s="116" t="s">
        <v>63</v>
      </c>
      <c r="J21" s="116" t="s">
        <v>63</v>
      </c>
      <c r="K21" s="116" t="s">
        <v>63</v>
      </c>
      <c r="L21" s="116" t="s">
        <v>63</v>
      </c>
      <c r="M21" s="116" t="s">
        <v>63</v>
      </c>
      <c r="N21" s="116" t="s">
        <v>63</v>
      </c>
      <c r="O21" s="116" t="s">
        <v>89</v>
      </c>
      <c r="P21" s="31" t="s">
        <v>132</v>
      </c>
      <c r="Q21" s="31" t="s">
        <v>71</v>
      </c>
      <c r="R21" s="31"/>
      <c r="S21" s="31" t="s">
        <v>72</v>
      </c>
      <c r="T21" s="117">
        <v>13283</v>
      </c>
      <c r="U21" s="116" t="s">
        <v>73</v>
      </c>
      <c r="V21" s="116" t="s">
        <v>133</v>
      </c>
      <c r="W21" s="36" t="s">
        <v>63</v>
      </c>
      <c r="X21" s="36" t="s">
        <v>63</v>
      </c>
      <c r="Y21" s="36" t="s">
        <v>63</v>
      </c>
      <c r="Z21" s="36" t="s">
        <v>63</v>
      </c>
      <c r="AA21" s="36" t="s">
        <v>63</v>
      </c>
      <c r="AB21" s="36" t="s">
        <v>63</v>
      </c>
      <c r="AC21" s="36" t="s">
        <v>63</v>
      </c>
      <c r="AD21" s="36" t="s">
        <v>63</v>
      </c>
      <c r="AE21" s="36" t="s">
        <v>63</v>
      </c>
      <c r="AF21" s="36" t="s">
        <v>63</v>
      </c>
      <c r="AG21" s="36" t="s">
        <v>63</v>
      </c>
      <c r="AH21" s="36" t="s">
        <v>134</v>
      </c>
      <c r="AI21" s="142">
        <v>314366819500240</v>
      </c>
      <c r="AJ21" s="146" t="s">
        <v>287</v>
      </c>
      <c r="AK21" s="36" t="s">
        <v>135</v>
      </c>
      <c r="AL21" s="36" t="s">
        <v>136</v>
      </c>
      <c r="AM21" s="170" t="s">
        <v>74</v>
      </c>
      <c r="AN21" s="35" t="s">
        <v>137</v>
      </c>
      <c r="AO21" s="153" t="s">
        <v>138</v>
      </c>
      <c r="AP21" s="156">
        <v>44264</v>
      </c>
      <c r="AQ21" s="153">
        <v>29</v>
      </c>
      <c r="AR21" s="48" t="s">
        <v>109</v>
      </c>
      <c r="AS21" s="153" t="s">
        <v>139</v>
      </c>
    </row>
    <row r="22" spans="1:45" ht="63.75" customHeight="1">
      <c r="A22" s="24">
        <v>7</v>
      </c>
      <c r="B22" s="120"/>
      <c r="C22" s="116" t="s">
        <v>140</v>
      </c>
      <c r="D22" s="29" t="s">
        <v>109</v>
      </c>
      <c r="E22" s="116" t="s">
        <v>62</v>
      </c>
      <c r="F22" s="116" t="s">
        <v>63</v>
      </c>
      <c r="G22" s="116" t="s">
        <v>64</v>
      </c>
      <c r="H22" s="116" t="s">
        <v>141</v>
      </c>
      <c r="I22" s="116" t="s">
        <v>66</v>
      </c>
      <c r="J22" s="116" t="s">
        <v>142</v>
      </c>
      <c r="K22" s="116" t="s">
        <v>63</v>
      </c>
      <c r="L22" s="116" t="s">
        <v>63</v>
      </c>
      <c r="M22" s="29" t="s">
        <v>143</v>
      </c>
      <c r="N22" s="116" t="s">
        <v>63</v>
      </c>
      <c r="O22" s="116" t="s">
        <v>144</v>
      </c>
      <c r="P22" s="116" t="s">
        <v>63</v>
      </c>
      <c r="Q22" s="116" t="s">
        <v>63</v>
      </c>
      <c r="R22" s="16"/>
      <c r="S22" s="31" t="s">
        <v>72</v>
      </c>
      <c r="T22" s="111">
        <v>17.9</v>
      </c>
      <c r="U22" s="116" t="s">
        <v>73</v>
      </c>
      <c r="V22" s="31" t="s">
        <v>145</v>
      </c>
      <c r="W22" s="31" t="s">
        <v>63</v>
      </c>
      <c r="X22" s="31" t="s">
        <v>63</v>
      </c>
      <c r="Y22" s="31" t="s">
        <v>63</v>
      </c>
      <c r="Z22" s="31" t="s">
        <v>63</v>
      </c>
      <c r="AA22" s="31" t="s">
        <v>63</v>
      </c>
      <c r="AB22" s="31" t="s">
        <v>63</v>
      </c>
      <c r="AC22" s="31" t="s">
        <v>63</v>
      </c>
      <c r="AD22" s="31" t="s">
        <v>63</v>
      </c>
      <c r="AE22" s="31" t="s">
        <v>63</v>
      </c>
      <c r="AF22" s="31" t="s">
        <v>63</v>
      </c>
      <c r="AG22" s="31" t="s">
        <v>63</v>
      </c>
      <c r="AH22" s="118" t="s">
        <v>146</v>
      </c>
      <c r="AI22" s="143">
        <v>1063629002535</v>
      </c>
      <c r="AJ22" s="146" t="s">
        <v>288</v>
      </c>
      <c r="AK22" s="34" t="s">
        <v>147</v>
      </c>
      <c r="AL22" s="31" t="s">
        <v>148</v>
      </c>
      <c r="AM22" s="63" t="s">
        <v>74</v>
      </c>
      <c r="AN22" s="35" t="s">
        <v>137</v>
      </c>
      <c r="AO22" s="153" t="s">
        <v>138</v>
      </c>
      <c r="AP22" s="156">
        <v>44264</v>
      </c>
      <c r="AQ22" s="153">
        <v>29</v>
      </c>
      <c r="AR22" s="48" t="s">
        <v>109</v>
      </c>
      <c r="AS22" s="153" t="s">
        <v>139</v>
      </c>
    </row>
    <row r="23" spans="1:45" ht="39.75" customHeight="1">
      <c r="A23" s="24">
        <v>8</v>
      </c>
      <c r="B23" s="68"/>
      <c r="C23" s="29" t="s">
        <v>185</v>
      </c>
      <c r="D23" s="29" t="s">
        <v>109</v>
      </c>
      <c r="E23" s="68" t="s">
        <v>62</v>
      </c>
      <c r="F23" s="68" t="s">
        <v>63</v>
      </c>
      <c r="G23" s="68"/>
      <c r="H23" s="68"/>
      <c r="I23" s="68"/>
      <c r="J23" s="68"/>
      <c r="K23" s="68"/>
      <c r="L23" s="68"/>
      <c r="M23" s="68"/>
      <c r="N23" s="68"/>
      <c r="O23" s="68"/>
      <c r="P23" s="31"/>
      <c r="Q23" s="31"/>
      <c r="R23" s="16"/>
      <c r="S23" s="18"/>
      <c r="T23" s="111"/>
      <c r="U23" s="68"/>
      <c r="V23" s="68"/>
      <c r="W23" s="31" t="s">
        <v>177</v>
      </c>
      <c r="X23" s="31" t="s">
        <v>394</v>
      </c>
      <c r="Y23" s="31" t="s">
        <v>189</v>
      </c>
      <c r="Z23" s="31" t="s">
        <v>396</v>
      </c>
      <c r="AA23" s="31">
        <v>2021</v>
      </c>
      <c r="AB23" s="31" t="s">
        <v>63</v>
      </c>
      <c r="AC23" s="31" t="s">
        <v>63</v>
      </c>
      <c r="AD23" s="31" t="s">
        <v>63</v>
      </c>
      <c r="AE23" s="31" t="s">
        <v>63</v>
      </c>
      <c r="AF23" s="31" t="s">
        <v>63</v>
      </c>
      <c r="AG23" s="31" t="s">
        <v>63</v>
      </c>
      <c r="AH23" s="29" t="s">
        <v>389</v>
      </c>
      <c r="AI23" s="144">
        <v>1023600991017</v>
      </c>
      <c r="AJ23" s="145">
        <v>3617000013</v>
      </c>
      <c r="AK23" s="69">
        <v>44800</v>
      </c>
      <c r="AL23" s="69">
        <v>44865</v>
      </c>
      <c r="AM23" s="63" t="s">
        <v>74</v>
      </c>
      <c r="AN23" s="48" t="s">
        <v>355</v>
      </c>
      <c r="AO23" s="152" t="s">
        <v>75</v>
      </c>
      <c r="AP23" s="157">
        <v>44844</v>
      </c>
      <c r="AQ23" s="152" t="s">
        <v>401</v>
      </c>
      <c r="AR23" s="47" t="s">
        <v>109</v>
      </c>
      <c r="AS23" s="152" t="s">
        <v>111</v>
      </c>
    </row>
    <row r="24" spans="1:45" ht="38.25" customHeight="1">
      <c r="A24" s="24">
        <v>9</v>
      </c>
      <c r="B24" s="68"/>
      <c r="C24" s="29" t="s">
        <v>185</v>
      </c>
      <c r="D24" s="29" t="s">
        <v>109</v>
      </c>
      <c r="E24" s="68" t="s">
        <v>62</v>
      </c>
      <c r="F24" s="68" t="s">
        <v>63</v>
      </c>
      <c r="G24" s="68"/>
      <c r="H24" s="68"/>
      <c r="I24" s="68"/>
      <c r="J24" s="68"/>
      <c r="K24" s="68"/>
      <c r="L24" s="68"/>
      <c r="M24" s="68"/>
      <c r="N24" s="68"/>
      <c r="O24" s="68"/>
      <c r="P24" s="31"/>
      <c r="Q24" s="31"/>
      <c r="R24" s="16"/>
      <c r="S24" s="18"/>
      <c r="T24" s="111"/>
      <c r="U24" s="68"/>
      <c r="V24" s="31"/>
      <c r="W24" s="31" t="s">
        <v>177</v>
      </c>
      <c r="X24" s="31" t="s">
        <v>395</v>
      </c>
      <c r="Y24" s="31" t="s">
        <v>189</v>
      </c>
      <c r="Z24" s="31" t="s">
        <v>397</v>
      </c>
      <c r="AA24" s="31">
        <v>2021</v>
      </c>
      <c r="AB24" s="31" t="s">
        <v>63</v>
      </c>
      <c r="AC24" s="31" t="s">
        <v>63</v>
      </c>
      <c r="AD24" s="31" t="s">
        <v>63</v>
      </c>
      <c r="AE24" s="31" t="s">
        <v>63</v>
      </c>
      <c r="AF24" s="31" t="s">
        <v>63</v>
      </c>
      <c r="AG24" s="31" t="s">
        <v>63</v>
      </c>
      <c r="AH24" s="29" t="s">
        <v>389</v>
      </c>
      <c r="AI24" s="144">
        <v>1023600991017</v>
      </c>
      <c r="AJ24" s="145">
        <v>3617000013</v>
      </c>
      <c r="AK24" s="69">
        <v>44800</v>
      </c>
      <c r="AL24" s="69">
        <v>44865</v>
      </c>
      <c r="AM24" s="63" t="s">
        <v>74</v>
      </c>
      <c r="AN24" s="48" t="s">
        <v>355</v>
      </c>
      <c r="AO24" s="152" t="s">
        <v>75</v>
      </c>
      <c r="AP24" s="157">
        <v>44844</v>
      </c>
      <c r="AQ24" s="152" t="s">
        <v>401</v>
      </c>
      <c r="AR24" s="47" t="s">
        <v>109</v>
      </c>
      <c r="AS24" s="152" t="s">
        <v>390</v>
      </c>
    </row>
    <row r="25" spans="1:45" ht="40.5" customHeight="1">
      <c r="A25" s="24">
        <v>10</v>
      </c>
      <c r="B25" s="44"/>
      <c r="C25" s="29" t="s">
        <v>152</v>
      </c>
      <c r="D25" s="29" t="s">
        <v>109</v>
      </c>
      <c r="E25" s="44" t="s">
        <v>62</v>
      </c>
      <c r="F25" s="44" t="s">
        <v>63</v>
      </c>
      <c r="G25" s="44" t="s">
        <v>149</v>
      </c>
      <c r="H25" s="44" t="s">
        <v>150</v>
      </c>
      <c r="I25" s="44" t="s">
        <v>66</v>
      </c>
      <c r="J25" s="44" t="s">
        <v>67</v>
      </c>
      <c r="K25" s="44" t="s">
        <v>63</v>
      </c>
      <c r="L25" s="44" t="s">
        <v>63</v>
      </c>
      <c r="M25" s="29" t="s">
        <v>153</v>
      </c>
      <c r="N25" s="44" t="s">
        <v>63</v>
      </c>
      <c r="O25" s="44" t="s">
        <v>114</v>
      </c>
      <c r="P25" s="30" t="s">
        <v>380</v>
      </c>
      <c r="Q25" s="16" t="s">
        <v>71</v>
      </c>
      <c r="R25" s="37"/>
      <c r="S25" s="18" t="s">
        <v>72</v>
      </c>
      <c r="T25" s="111">
        <v>63.7</v>
      </c>
      <c r="U25" s="44" t="s">
        <v>73</v>
      </c>
      <c r="V25" s="44" t="s">
        <v>151</v>
      </c>
      <c r="W25" s="31" t="s">
        <v>63</v>
      </c>
      <c r="X25" s="31" t="s">
        <v>63</v>
      </c>
      <c r="Y25" s="31" t="s">
        <v>63</v>
      </c>
      <c r="Z25" s="31" t="s">
        <v>63</v>
      </c>
      <c r="AA25" s="31" t="s">
        <v>63</v>
      </c>
      <c r="AB25" s="31" t="s">
        <v>63</v>
      </c>
      <c r="AC25" s="31" t="s">
        <v>63</v>
      </c>
      <c r="AD25" s="31" t="s">
        <v>63</v>
      </c>
      <c r="AE25" s="31" t="s">
        <v>63</v>
      </c>
      <c r="AF25" s="31" t="s">
        <v>63</v>
      </c>
      <c r="AG25" s="31" t="s">
        <v>63</v>
      </c>
      <c r="AH25" s="29" t="s">
        <v>389</v>
      </c>
      <c r="AI25" s="144">
        <v>1023600991017</v>
      </c>
      <c r="AJ25" s="145">
        <v>3617000013</v>
      </c>
      <c r="AK25" s="45">
        <v>44757</v>
      </c>
      <c r="AL25" s="45">
        <v>46582</v>
      </c>
      <c r="AM25" s="63" t="s">
        <v>159</v>
      </c>
      <c r="AN25" s="48" t="s">
        <v>355</v>
      </c>
      <c r="AO25" s="152" t="s">
        <v>75</v>
      </c>
      <c r="AP25" s="157">
        <v>44823</v>
      </c>
      <c r="AQ25" s="152">
        <v>266</v>
      </c>
      <c r="AR25" s="47" t="s">
        <v>109</v>
      </c>
      <c r="AS25" s="152" t="s">
        <v>111</v>
      </c>
    </row>
    <row r="26" spans="1:45" ht="55.5" customHeight="1">
      <c r="A26" s="24">
        <v>11</v>
      </c>
      <c r="B26" s="44"/>
      <c r="C26" s="29" t="s">
        <v>155</v>
      </c>
      <c r="D26" s="29" t="s">
        <v>109</v>
      </c>
      <c r="E26" s="44" t="s">
        <v>62</v>
      </c>
      <c r="F26" s="44" t="s">
        <v>63</v>
      </c>
      <c r="G26" s="44" t="s">
        <v>149</v>
      </c>
      <c r="H26" s="44" t="s">
        <v>150</v>
      </c>
      <c r="I26" s="44" t="s">
        <v>66</v>
      </c>
      <c r="J26" s="16" t="s">
        <v>156</v>
      </c>
      <c r="K26" s="16"/>
      <c r="L26" s="26"/>
      <c r="M26" s="72" t="s">
        <v>157</v>
      </c>
      <c r="N26" s="26" t="s">
        <v>63</v>
      </c>
      <c r="O26" s="32" t="s">
        <v>114</v>
      </c>
      <c r="P26" s="32" t="s">
        <v>158</v>
      </c>
      <c r="Q26" s="16" t="s">
        <v>71</v>
      </c>
      <c r="R26" s="26"/>
      <c r="S26" s="18" t="s">
        <v>72</v>
      </c>
      <c r="T26" s="106">
        <v>341.6</v>
      </c>
      <c r="U26" s="16" t="s">
        <v>90</v>
      </c>
      <c r="V26" s="31" t="s">
        <v>63</v>
      </c>
      <c r="W26" s="31" t="s">
        <v>63</v>
      </c>
      <c r="X26" s="31" t="s">
        <v>63</v>
      </c>
      <c r="Y26" s="31" t="s">
        <v>63</v>
      </c>
      <c r="Z26" s="31" t="s">
        <v>63</v>
      </c>
      <c r="AA26" s="31" t="s">
        <v>63</v>
      </c>
      <c r="AB26" s="31" t="s">
        <v>63</v>
      </c>
      <c r="AC26" s="31" t="s">
        <v>63</v>
      </c>
      <c r="AD26" s="31" t="s">
        <v>63</v>
      </c>
      <c r="AE26" s="31" t="s">
        <v>63</v>
      </c>
      <c r="AF26" s="31" t="s">
        <v>63</v>
      </c>
      <c r="AG26" s="31" t="s">
        <v>63</v>
      </c>
      <c r="AH26" s="30" t="s">
        <v>290</v>
      </c>
      <c r="AI26" s="147">
        <v>1143600001225</v>
      </c>
      <c r="AJ26" s="148">
        <v>361799908</v>
      </c>
      <c r="AK26" s="38">
        <v>44167</v>
      </c>
      <c r="AL26" s="38">
        <v>45992</v>
      </c>
      <c r="AM26" s="58" t="s">
        <v>159</v>
      </c>
      <c r="AN26" s="48" t="s">
        <v>203</v>
      </c>
      <c r="AO26" s="152" t="s">
        <v>122</v>
      </c>
      <c r="AP26" s="157">
        <v>43228</v>
      </c>
      <c r="AQ26" s="152">
        <v>249</v>
      </c>
      <c r="AR26" s="47" t="s">
        <v>109</v>
      </c>
      <c r="AS26" s="152" t="s">
        <v>111</v>
      </c>
    </row>
    <row r="27" spans="1:45" ht="53.25" customHeight="1">
      <c r="A27" s="24">
        <v>12</v>
      </c>
      <c r="B27" s="44"/>
      <c r="C27" s="29" t="s">
        <v>160</v>
      </c>
      <c r="D27" s="29" t="s">
        <v>109</v>
      </c>
      <c r="E27" s="44" t="s">
        <v>62</v>
      </c>
      <c r="F27" s="44" t="s">
        <v>63</v>
      </c>
      <c r="G27" s="44" t="s">
        <v>149</v>
      </c>
      <c r="H27" s="44" t="s">
        <v>150</v>
      </c>
      <c r="I27" s="44" t="s">
        <v>66</v>
      </c>
      <c r="J27" s="16" t="s">
        <v>161</v>
      </c>
      <c r="K27" s="16"/>
      <c r="L27" s="26"/>
      <c r="M27" s="72" t="s">
        <v>162</v>
      </c>
      <c r="N27" s="26"/>
      <c r="O27" s="32" t="s">
        <v>114</v>
      </c>
      <c r="P27" s="32" t="s">
        <v>163</v>
      </c>
      <c r="Q27" s="16" t="s">
        <v>71</v>
      </c>
      <c r="R27" s="26"/>
      <c r="S27" s="18" t="s">
        <v>72</v>
      </c>
      <c r="T27" s="106">
        <v>207.9</v>
      </c>
      <c r="U27" s="16" t="s">
        <v>90</v>
      </c>
      <c r="V27" s="31" t="s">
        <v>63</v>
      </c>
      <c r="W27" s="31" t="s">
        <v>63</v>
      </c>
      <c r="X27" s="31" t="s">
        <v>63</v>
      </c>
      <c r="Y27" s="31" t="s">
        <v>63</v>
      </c>
      <c r="Z27" s="31" t="s">
        <v>63</v>
      </c>
      <c r="AA27" s="31" t="s">
        <v>63</v>
      </c>
      <c r="AB27" s="31" t="s">
        <v>63</v>
      </c>
      <c r="AC27" s="31" t="s">
        <v>63</v>
      </c>
      <c r="AD27" s="31" t="s">
        <v>63</v>
      </c>
      <c r="AE27" s="31" t="s">
        <v>63</v>
      </c>
      <c r="AF27" s="31" t="s">
        <v>63</v>
      </c>
      <c r="AG27" s="31" t="s">
        <v>63</v>
      </c>
      <c r="AH27" s="85" t="s">
        <v>63</v>
      </c>
      <c r="AI27" s="31" t="s">
        <v>63</v>
      </c>
      <c r="AJ27" s="31" t="s">
        <v>63</v>
      </c>
      <c r="AK27" s="31" t="s">
        <v>63</v>
      </c>
      <c r="AL27" s="31" t="s">
        <v>63</v>
      </c>
      <c r="AM27" s="170" t="s">
        <v>159</v>
      </c>
      <c r="AN27" s="48" t="s">
        <v>355</v>
      </c>
      <c r="AO27" s="152" t="s">
        <v>122</v>
      </c>
      <c r="AP27" s="157">
        <v>43228</v>
      </c>
      <c r="AQ27" s="152">
        <v>249</v>
      </c>
      <c r="AR27" s="47" t="s">
        <v>109</v>
      </c>
      <c r="AS27" s="152" t="s">
        <v>111</v>
      </c>
    </row>
    <row r="28" spans="1:45" ht="45.75" customHeight="1">
      <c r="A28" s="24">
        <v>13</v>
      </c>
      <c r="B28" s="44"/>
      <c r="C28" s="29" t="s">
        <v>164</v>
      </c>
      <c r="D28" s="29" t="s">
        <v>109</v>
      </c>
      <c r="E28" s="44" t="s">
        <v>62</v>
      </c>
      <c r="F28" s="44" t="s">
        <v>63</v>
      </c>
      <c r="G28" s="44" t="s">
        <v>63</v>
      </c>
      <c r="H28" s="44" t="s">
        <v>63</v>
      </c>
      <c r="I28" s="44" t="s">
        <v>63</v>
      </c>
      <c r="J28" s="44" t="s">
        <v>63</v>
      </c>
      <c r="K28" s="44" t="s">
        <v>63</v>
      </c>
      <c r="L28" s="44" t="s">
        <v>63</v>
      </c>
      <c r="M28" s="44" t="s">
        <v>63</v>
      </c>
      <c r="N28" s="44" t="s">
        <v>63</v>
      </c>
      <c r="O28" s="32" t="s">
        <v>81</v>
      </c>
      <c r="P28" s="32" t="s">
        <v>165</v>
      </c>
      <c r="Q28" s="16" t="s">
        <v>71</v>
      </c>
      <c r="R28" s="26"/>
      <c r="S28" s="18" t="s">
        <v>166</v>
      </c>
      <c r="T28" s="106">
        <v>68238</v>
      </c>
      <c r="U28" s="16" t="s">
        <v>86</v>
      </c>
      <c r="V28" s="31" t="s">
        <v>63</v>
      </c>
      <c r="W28" s="31" t="s">
        <v>63</v>
      </c>
      <c r="X28" s="31" t="s">
        <v>63</v>
      </c>
      <c r="Y28" s="31" t="s">
        <v>63</v>
      </c>
      <c r="Z28" s="31" t="s">
        <v>63</v>
      </c>
      <c r="AA28" s="31" t="s">
        <v>63</v>
      </c>
      <c r="AB28" s="31" t="s">
        <v>63</v>
      </c>
      <c r="AC28" s="31" t="s">
        <v>63</v>
      </c>
      <c r="AD28" s="31" t="s">
        <v>63</v>
      </c>
      <c r="AE28" s="31" t="s">
        <v>63</v>
      </c>
      <c r="AF28" s="31" t="s">
        <v>63</v>
      </c>
      <c r="AG28" s="31" t="s">
        <v>63</v>
      </c>
      <c r="AH28" s="177" t="s">
        <v>167</v>
      </c>
      <c r="AI28" s="178" t="s">
        <v>178</v>
      </c>
      <c r="AJ28" s="177" t="s">
        <v>179</v>
      </c>
      <c r="AK28" s="179">
        <v>43454</v>
      </c>
      <c r="AL28" s="179">
        <v>45279</v>
      </c>
      <c r="AM28" s="181" t="s">
        <v>74</v>
      </c>
      <c r="AN28" s="48" t="s">
        <v>275</v>
      </c>
      <c r="AO28" s="152" t="s">
        <v>122</v>
      </c>
      <c r="AP28" s="157">
        <v>43228</v>
      </c>
      <c r="AQ28" s="152">
        <v>249</v>
      </c>
      <c r="AR28" s="47" t="s">
        <v>109</v>
      </c>
      <c r="AS28" s="152" t="s">
        <v>111</v>
      </c>
    </row>
    <row r="29" spans="1:45" ht="44.25" customHeight="1">
      <c r="A29" s="24">
        <v>14</v>
      </c>
      <c r="B29" s="44"/>
      <c r="C29" s="29" t="s">
        <v>164</v>
      </c>
      <c r="D29" s="29" t="s">
        <v>109</v>
      </c>
      <c r="E29" s="44" t="s">
        <v>62</v>
      </c>
      <c r="F29" s="44" t="s">
        <v>63</v>
      </c>
      <c r="G29" s="44" t="s">
        <v>63</v>
      </c>
      <c r="H29" s="44" t="s">
        <v>63</v>
      </c>
      <c r="I29" s="44" t="s">
        <v>63</v>
      </c>
      <c r="J29" s="44" t="s">
        <v>63</v>
      </c>
      <c r="K29" s="44" t="s">
        <v>63</v>
      </c>
      <c r="L29" s="44" t="s">
        <v>63</v>
      </c>
      <c r="M29" s="44" t="s">
        <v>63</v>
      </c>
      <c r="N29" s="44" t="s">
        <v>63</v>
      </c>
      <c r="O29" s="32" t="s">
        <v>81</v>
      </c>
      <c r="P29" s="32" t="s">
        <v>168</v>
      </c>
      <c r="Q29" s="16" t="s">
        <v>71</v>
      </c>
      <c r="R29" s="26"/>
      <c r="S29" s="18" t="s">
        <v>166</v>
      </c>
      <c r="T29" s="106">
        <v>58575</v>
      </c>
      <c r="U29" s="16" t="s">
        <v>86</v>
      </c>
      <c r="V29" s="31" t="s">
        <v>63</v>
      </c>
      <c r="W29" s="31" t="s">
        <v>63</v>
      </c>
      <c r="X29" s="31" t="s">
        <v>63</v>
      </c>
      <c r="Y29" s="31" t="s">
        <v>63</v>
      </c>
      <c r="Z29" s="31" t="s">
        <v>63</v>
      </c>
      <c r="AA29" s="31" t="s">
        <v>63</v>
      </c>
      <c r="AB29" s="31" t="s">
        <v>63</v>
      </c>
      <c r="AC29" s="31" t="s">
        <v>63</v>
      </c>
      <c r="AD29" s="31" t="s">
        <v>63</v>
      </c>
      <c r="AE29" s="31" t="s">
        <v>63</v>
      </c>
      <c r="AF29" s="31" t="s">
        <v>63</v>
      </c>
      <c r="AG29" s="31" t="s">
        <v>63</v>
      </c>
      <c r="AH29" s="177"/>
      <c r="AI29" s="178"/>
      <c r="AJ29" s="177"/>
      <c r="AK29" s="179"/>
      <c r="AL29" s="179"/>
      <c r="AM29" s="181"/>
      <c r="AN29" s="48" t="s">
        <v>275</v>
      </c>
      <c r="AO29" s="152" t="s">
        <v>122</v>
      </c>
      <c r="AP29" s="157">
        <v>43228</v>
      </c>
      <c r="AQ29" s="152">
        <v>249</v>
      </c>
      <c r="AR29" s="47" t="s">
        <v>109</v>
      </c>
      <c r="AS29" s="152" t="s">
        <v>111</v>
      </c>
    </row>
    <row r="30" spans="1:45" ht="36.75" customHeight="1">
      <c r="A30" s="24">
        <v>15</v>
      </c>
      <c r="B30" s="44"/>
      <c r="C30" s="29" t="s">
        <v>164</v>
      </c>
      <c r="D30" s="29" t="s">
        <v>109</v>
      </c>
      <c r="E30" s="44" t="s">
        <v>62</v>
      </c>
      <c r="F30" s="44" t="s">
        <v>63</v>
      </c>
      <c r="G30" s="44" t="s">
        <v>63</v>
      </c>
      <c r="H30" s="44" t="s">
        <v>63</v>
      </c>
      <c r="I30" s="44" t="s">
        <v>63</v>
      </c>
      <c r="J30" s="44" t="s">
        <v>63</v>
      </c>
      <c r="K30" s="44" t="s">
        <v>63</v>
      </c>
      <c r="L30" s="44" t="s">
        <v>63</v>
      </c>
      <c r="M30" s="44" t="s">
        <v>63</v>
      </c>
      <c r="N30" s="44" t="s">
        <v>63</v>
      </c>
      <c r="O30" s="32" t="s">
        <v>81</v>
      </c>
      <c r="P30" s="32" t="s">
        <v>169</v>
      </c>
      <c r="Q30" s="16" t="s">
        <v>71</v>
      </c>
      <c r="R30" s="26"/>
      <c r="S30" s="18" t="s">
        <v>166</v>
      </c>
      <c r="T30" s="106">
        <v>39412</v>
      </c>
      <c r="U30" s="16" t="s">
        <v>86</v>
      </c>
      <c r="V30" s="31" t="s">
        <v>63</v>
      </c>
      <c r="W30" s="31" t="s">
        <v>63</v>
      </c>
      <c r="X30" s="31" t="s">
        <v>63</v>
      </c>
      <c r="Y30" s="31" t="s">
        <v>63</v>
      </c>
      <c r="Z30" s="31" t="s">
        <v>63</v>
      </c>
      <c r="AA30" s="31" t="s">
        <v>63</v>
      </c>
      <c r="AB30" s="31" t="s">
        <v>63</v>
      </c>
      <c r="AC30" s="31" t="s">
        <v>63</v>
      </c>
      <c r="AD30" s="31" t="s">
        <v>63</v>
      </c>
      <c r="AE30" s="31" t="s">
        <v>63</v>
      </c>
      <c r="AF30" s="31" t="s">
        <v>63</v>
      </c>
      <c r="AG30" s="31" t="s">
        <v>63</v>
      </c>
      <c r="AH30" s="177"/>
      <c r="AI30" s="178"/>
      <c r="AJ30" s="177"/>
      <c r="AK30" s="179"/>
      <c r="AL30" s="179"/>
      <c r="AM30" s="181"/>
      <c r="AN30" s="48" t="s">
        <v>275</v>
      </c>
      <c r="AO30" s="152" t="s">
        <v>122</v>
      </c>
      <c r="AP30" s="157">
        <v>43228</v>
      </c>
      <c r="AQ30" s="152">
        <v>249</v>
      </c>
      <c r="AR30" s="47" t="s">
        <v>109</v>
      </c>
      <c r="AS30" s="152" t="s">
        <v>111</v>
      </c>
    </row>
    <row r="31" spans="1:45" ht="28.5" customHeight="1">
      <c r="A31" s="24">
        <v>16</v>
      </c>
      <c r="B31" s="44"/>
      <c r="C31" s="29" t="s">
        <v>164</v>
      </c>
      <c r="D31" s="29" t="s">
        <v>109</v>
      </c>
      <c r="E31" s="44" t="s">
        <v>62</v>
      </c>
      <c r="F31" s="44" t="s">
        <v>63</v>
      </c>
      <c r="G31" s="44" t="s">
        <v>63</v>
      </c>
      <c r="H31" s="44" t="s">
        <v>63</v>
      </c>
      <c r="I31" s="44" t="s">
        <v>63</v>
      </c>
      <c r="J31" s="44" t="s">
        <v>63</v>
      </c>
      <c r="K31" s="44" t="s">
        <v>63</v>
      </c>
      <c r="L31" s="44" t="s">
        <v>63</v>
      </c>
      <c r="M31" s="44" t="s">
        <v>63</v>
      </c>
      <c r="N31" s="44" t="s">
        <v>63</v>
      </c>
      <c r="O31" s="26" t="s">
        <v>81</v>
      </c>
      <c r="P31" s="32" t="s">
        <v>170</v>
      </c>
      <c r="Q31" s="26" t="s">
        <v>71</v>
      </c>
      <c r="R31" s="26"/>
      <c r="S31" s="18" t="s">
        <v>72</v>
      </c>
      <c r="T31" s="112">
        <v>646</v>
      </c>
      <c r="U31" s="16" t="s">
        <v>90</v>
      </c>
      <c r="V31" s="31" t="s">
        <v>63</v>
      </c>
      <c r="W31" s="31" t="s">
        <v>63</v>
      </c>
      <c r="X31" s="31" t="s">
        <v>63</v>
      </c>
      <c r="Y31" s="31" t="s">
        <v>63</v>
      </c>
      <c r="Z31" s="31" t="s">
        <v>63</v>
      </c>
      <c r="AA31" s="31" t="s">
        <v>63</v>
      </c>
      <c r="AB31" s="31" t="s">
        <v>63</v>
      </c>
      <c r="AC31" s="31" t="s">
        <v>63</v>
      </c>
      <c r="AD31" s="31" t="s">
        <v>63</v>
      </c>
      <c r="AE31" s="31" t="s">
        <v>63</v>
      </c>
      <c r="AF31" s="31" t="s">
        <v>63</v>
      </c>
      <c r="AG31" s="31" t="s">
        <v>63</v>
      </c>
      <c r="AH31" s="177"/>
      <c r="AI31" s="178"/>
      <c r="AJ31" s="177"/>
      <c r="AK31" s="179"/>
      <c r="AL31" s="179"/>
      <c r="AM31" s="181"/>
      <c r="AN31" s="48" t="s">
        <v>275</v>
      </c>
      <c r="AO31" s="152" t="s">
        <v>122</v>
      </c>
      <c r="AP31" s="157">
        <v>43228</v>
      </c>
      <c r="AQ31" s="152">
        <v>249</v>
      </c>
      <c r="AR31" s="47" t="s">
        <v>109</v>
      </c>
      <c r="AS31" s="152" t="s">
        <v>111</v>
      </c>
    </row>
    <row r="32" spans="1:45" ht="43.5" customHeight="1">
      <c r="A32" s="24">
        <v>17</v>
      </c>
      <c r="B32" s="44"/>
      <c r="C32" s="29" t="s">
        <v>164</v>
      </c>
      <c r="D32" s="29" t="s">
        <v>109</v>
      </c>
      <c r="E32" s="44" t="s">
        <v>62</v>
      </c>
      <c r="F32" s="44" t="s">
        <v>63</v>
      </c>
      <c r="G32" s="44" t="s">
        <v>63</v>
      </c>
      <c r="H32" s="44" t="s">
        <v>63</v>
      </c>
      <c r="I32" s="44" t="s">
        <v>63</v>
      </c>
      <c r="J32" s="44" t="s">
        <v>63</v>
      </c>
      <c r="K32" s="44" t="s">
        <v>63</v>
      </c>
      <c r="L32" s="44" t="s">
        <v>63</v>
      </c>
      <c r="M32" s="44" t="s">
        <v>63</v>
      </c>
      <c r="N32" s="44" t="s">
        <v>63</v>
      </c>
      <c r="O32" s="26" t="s">
        <v>81</v>
      </c>
      <c r="P32" s="32" t="s">
        <v>171</v>
      </c>
      <c r="Q32" s="26" t="s">
        <v>71</v>
      </c>
      <c r="R32" s="26"/>
      <c r="S32" s="18" t="s">
        <v>72</v>
      </c>
      <c r="T32" s="112">
        <v>408.5</v>
      </c>
      <c r="U32" s="16" t="s">
        <v>90</v>
      </c>
      <c r="V32" s="31" t="s">
        <v>63</v>
      </c>
      <c r="W32" s="31" t="s">
        <v>63</v>
      </c>
      <c r="X32" s="31" t="s">
        <v>63</v>
      </c>
      <c r="Y32" s="31" t="s">
        <v>63</v>
      </c>
      <c r="Z32" s="31" t="s">
        <v>63</v>
      </c>
      <c r="AA32" s="31" t="s">
        <v>63</v>
      </c>
      <c r="AB32" s="31" t="s">
        <v>63</v>
      </c>
      <c r="AC32" s="31" t="s">
        <v>63</v>
      </c>
      <c r="AD32" s="31" t="s">
        <v>63</v>
      </c>
      <c r="AE32" s="31" t="s">
        <v>63</v>
      </c>
      <c r="AF32" s="31" t="s">
        <v>63</v>
      </c>
      <c r="AG32" s="31" t="s">
        <v>63</v>
      </c>
      <c r="AH32" s="177"/>
      <c r="AI32" s="178"/>
      <c r="AJ32" s="177"/>
      <c r="AK32" s="179"/>
      <c r="AL32" s="179"/>
      <c r="AM32" s="181"/>
      <c r="AN32" s="48" t="s">
        <v>275</v>
      </c>
      <c r="AO32" s="152" t="s">
        <v>122</v>
      </c>
      <c r="AP32" s="157">
        <v>43228</v>
      </c>
      <c r="AQ32" s="152">
        <v>249</v>
      </c>
      <c r="AR32" s="47" t="s">
        <v>109</v>
      </c>
      <c r="AS32" s="152" t="s">
        <v>111</v>
      </c>
    </row>
    <row r="33" spans="1:45" ht="41.25" customHeight="1">
      <c r="A33" s="24">
        <v>18</v>
      </c>
      <c r="B33" s="44"/>
      <c r="C33" s="29" t="s">
        <v>164</v>
      </c>
      <c r="D33" s="29" t="s">
        <v>109</v>
      </c>
      <c r="E33" s="44" t="s">
        <v>62</v>
      </c>
      <c r="F33" s="44" t="s">
        <v>63</v>
      </c>
      <c r="G33" s="44" t="s">
        <v>63</v>
      </c>
      <c r="H33" s="44" t="s">
        <v>63</v>
      </c>
      <c r="I33" s="44" t="s">
        <v>63</v>
      </c>
      <c r="J33" s="44" t="s">
        <v>63</v>
      </c>
      <c r="K33" s="44" t="s">
        <v>63</v>
      </c>
      <c r="L33" s="44" t="s">
        <v>63</v>
      </c>
      <c r="M33" s="44" t="s">
        <v>63</v>
      </c>
      <c r="N33" s="44" t="s">
        <v>63</v>
      </c>
      <c r="O33" s="26" t="s">
        <v>81</v>
      </c>
      <c r="P33" s="32" t="s">
        <v>172</v>
      </c>
      <c r="Q33" s="26" t="s">
        <v>71</v>
      </c>
      <c r="R33" s="26"/>
      <c r="S33" s="18" t="s">
        <v>87</v>
      </c>
      <c r="T33" s="112">
        <v>123</v>
      </c>
      <c r="U33" s="16" t="s">
        <v>82</v>
      </c>
      <c r="V33" s="31" t="s">
        <v>63</v>
      </c>
      <c r="W33" s="31" t="s">
        <v>63</v>
      </c>
      <c r="X33" s="31" t="s">
        <v>63</v>
      </c>
      <c r="Y33" s="31" t="s">
        <v>63</v>
      </c>
      <c r="Z33" s="31" t="s">
        <v>63</v>
      </c>
      <c r="AA33" s="31" t="s">
        <v>63</v>
      </c>
      <c r="AB33" s="31" t="s">
        <v>63</v>
      </c>
      <c r="AC33" s="31" t="s">
        <v>63</v>
      </c>
      <c r="AD33" s="31" t="s">
        <v>63</v>
      </c>
      <c r="AE33" s="31" t="s">
        <v>63</v>
      </c>
      <c r="AF33" s="31" t="s">
        <v>63</v>
      </c>
      <c r="AG33" s="31" t="s">
        <v>63</v>
      </c>
      <c r="AH33" s="177"/>
      <c r="AI33" s="178"/>
      <c r="AJ33" s="177"/>
      <c r="AK33" s="179"/>
      <c r="AL33" s="179"/>
      <c r="AM33" s="181"/>
      <c r="AN33" s="48" t="s">
        <v>275</v>
      </c>
      <c r="AO33" s="152" t="s">
        <v>122</v>
      </c>
      <c r="AP33" s="157">
        <v>43228</v>
      </c>
      <c r="AQ33" s="152">
        <v>249</v>
      </c>
      <c r="AR33" s="47" t="s">
        <v>109</v>
      </c>
      <c r="AS33" s="152" t="s">
        <v>111</v>
      </c>
    </row>
    <row r="34" spans="1:45" ht="36" customHeight="1">
      <c r="A34" s="24">
        <v>19</v>
      </c>
      <c r="B34" s="44"/>
      <c r="C34" s="29" t="s">
        <v>164</v>
      </c>
      <c r="D34" s="29" t="s">
        <v>109</v>
      </c>
      <c r="E34" s="44" t="s">
        <v>62</v>
      </c>
      <c r="F34" s="44" t="s">
        <v>63</v>
      </c>
      <c r="G34" s="44" t="s">
        <v>63</v>
      </c>
      <c r="H34" s="44" t="s">
        <v>63</v>
      </c>
      <c r="I34" s="44" t="s">
        <v>63</v>
      </c>
      <c r="J34" s="44" t="s">
        <v>63</v>
      </c>
      <c r="K34" s="44" t="s">
        <v>63</v>
      </c>
      <c r="L34" s="44" t="s">
        <v>63</v>
      </c>
      <c r="M34" s="44" t="s">
        <v>63</v>
      </c>
      <c r="N34" s="44" t="s">
        <v>63</v>
      </c>
      <c r="O34" s="26" t="s">
        <v>81</v>
      </c>
      <c r="P34" s="32" t="s">
        <v>173</v>
      </c>
      <c r="Q34" s="26" t="s">
        <v>71</v>
      </c>
      <c r="R34" s="26"/>
      <c r="S34" s="18" t="s">
        <v>166</v>
      </c>
      <c r="T34" s="112">
        <v>100</v>
      </c>
      <c r="U34" s="16" t="s">
        <v>86</v>
      </c>
      <c r="V34" s="31" t="s">
        <v>63</v>
      </c>
      <c r="W34" s="31" t="s">
        <v>63</v>
      </c>
      <c r="X34" s="31" t="s">
        <v>63</v>
      </c>
      <c r="Y34" s="31" t="s">
        <v>63</v>
      </c>
      <c r="Z34" s="31" t="s">
        <v>63</v>
      </c>
      <c r="AA34" s="31" t="s">
        <v>63</v>
      </c>
      <c r="AB34" s="31" t="s">
        <v>63</v>
      </c>
      <c r="AC34" s="31" t="s">
        <v>63</v>
      </c>
      <c r="AD34" s="31" t="s">
        <v>63</v>
      </c>
      <c r="AE34" s="31" t="s">
        <v>63</v>
      </c>
      <c r="AF34" s="31" t="s">
        <v>63</v>
      </c>
      <c r="AG34" s="31" t="s">
        <v>63</v>
      </c>
      <c r="AH34" s="177"/>
      <c r="AI34" s="178"/>
      <c r="AJ34" s="177"/>
      <c r="AK34" s="179"/>
      <c r="AL34" s="179"/>
      <c r="AM34" s="181"/>
      <c r="AN34" s="48" t="s">
        <v>275</v>
      </c>
      <c r="AO34" s="152" t="s">
        <v>122</v>
      </c>
      <c r="AP34" s="157">
        <v>43228</v>
      </c>
      <c r="AQ34" s="152">
        <v>249</v>
      </c>
      <c r="AR34" s="47" t="s">
        <v>109</v>
      </c>
      <c r="AS34" s="152" t="s">
        <v>111</v>
      </c>
    </row>
    <row r="35" spans="1:45" ht="35.25" customHeight="1">
      <c r="A35" s="24">
        <v>20</v>
      </c>
      <c r="B35" s="44"/>
      <c r="C35" s="29" t="s">
        <v>164</v>
      </c>
      <c r="D35" s="29" t="s">
        <v>109</v>
      </c>
      <c r="E35" s="44" t="s">
        <v>62</v>
      </c>
      <c r="F35" s="44" t="s">
        <v>63</v>
      </c>
      <c r="G35" s="44" t="s">
        <v>63</v>
      </c>
      <c r="H35" s="44" t="s">
        <v>63</v>
      </c>
      <c r="I35" s="44" t="s">
        <v>63</v>
      </c>
      <c r="J35" s="44" t="s">
        <v>63</v>
      </c>
      <c r="K35" s="44" t="s">
        <v>63</v>
      </c>
      <c r="L35" s="44" t="s">
        <v>63</v>
      </c>
      <c r="M35" s="44" t="s">
        <v>63</v>
      </c>
      <c r="N35" s="44" t="s">
        <v>63</v>
      </c>
      <c r="O35" s="26" t="s">
        <v>81</v>
      </c>
      <c r="P35" s="32" t="s">
        <v>174</v>
      </c>
      <c r="Q35" s="26" t="s">
        <v>71</v>
      </c>
      <c r="R35" s="26"/>
      <c r="S35" s="18" t="s">
        <v>72</v>
      </c>
      <c r="T35" s="112">
        <v>47.6</v>
      </c>
      <c r="U35" s="16" t="s">
        <v>90</v>
      </c>
      <c r="V35" s="31" t="s">
        <v>63</v>
      </c>
      <c r="W35" s="31" t="s">
        <v>63</v>
      </c>
      <c r="X35" s="31" t="s">
        <v>63</v>
      </c>
      <c r="Y35" s="31" t="s">
        <v>63</v>
      </c>
      <c r="Z35" s="31" t="s">
        <v>63</v>
      </c>
      <c r="AA35" s="31" t="s">
        <v>63</v>
      </c>
      <c r="AB35" s="31" t="s">
        <v>63</v>
      </c>
      <c r="AC35" s="31" t="s">
        <v>63</v>
      </c>
      <c r="AD35" s="31" t="s">
        <v>63</v>
      </c>
      <c r="AE35" s="31" t="s">
        <v>63</v>
      </c>
      <c r="AF35" s="31" t="s">
        <v>63</v>
      </c>
      <c r="AG35" s="31" t="s">
        <v>63</v>
      </c>
      <c r="AH35" s="177"/>
      <c r="AI35" s="178"/>
      <c r="AJ35" s="177"/>
      <c r="AK35" s="179"/>
      <c r="AL35" s="179"/>
      <c r="AM35" s="181"/>
      <c r="AN35" s="48" t="s">
        <v>275</v>
      </c>
      <c r="AO35" s="152" t="s">
        <v>122</v>
      </c>
      <c r="AP35" s="157">
        <v>43228</v>
      </c>
      <c r="AQ35" s="152">
        <v>249</v>
      </c>
      <c r="AR35" s="47" t="s">
        <v>109</v>
      </c>
      <c r="AS35" s="152" t="s">
        <v>111</v>
      </c>
    </row>
    <row r="36" spans="1:45" ht="37.5" customHeight="1">
      <c r="A36" s="24">
        <v>21</v>
      </c>
      <c r="B36" s="44"/>
      <c r="C36" s="29" t="s">
        <v>164</v>
      </c>
      <c r="D36" s="29" t="s">
        <v>109</v>
      </c>
      <c r="E36" s="44" t="s">
        <v>62</v>
      </c>
      <c r="F36" s="44" t="s">
        <v>63</v>
      </c>
      <c r="G36" s="44" t="s">
        <v>63</v>
      </c>
      <c r="H36" s="44" t="s">
        <v>63</v>
      </c>
      <c r="I36" s="44" t="s">
        <v>63</v>
      </c>
      <c r="J36" s="44" t="s">
        <v>63</v>
      </c>
      <c r="K36" s="44" t="s">
        <v>63</v>
      </c>
      <c r="L36" s="44" t="s">
        <v>63</v>
      </c>
      <c r="M36" s="44" t="s">
        <v>63</v>
      </c>
      <c r="N36" s="44" t="s">
        <v>63</v>
      </c>
      <c r="O36" s="26" t="s">
        <v>81</v>
      </c>
      <c r="P36" s="32" t="s">
        <v>175</v>
      </c>
      <c r="Q36" s="26" t="s">
        <v>71</v>
      </c>
      <c r="R36" s="26"/>
      <c r="S36" s="18" t="s">
        <v>87</v>
      </c>
      <c r="T36" s="112">
        <v>950</v>
      </c>
      <c r="U36" s="16" t="s">
        <v>82</v>
      </c>
      <c r="V36" s="31" t="s">
        <v>63</v>
      </c>
      <c r="W36" s="31" t="s">
        <v>63</v>
      </c>
      <c r="X36" s="31" t="s">
        <v>63</v>
      </c>
      <c r="Y36" s="31" t="s">
        <v>63</v>
      </c>
      <c r="Z36" s="31" t="s">
        <v>63</v>
      </c>
      <c r="AA36" s="31" t="s">
        <v>63</v>
      </c>
      <c r="AB36" s="31" t="s">
        <v>63</v>
      </c>
      <c r="AC36" s="31" t="s">
        <v>63</v>
      </c>
      <c r="AD36" s="31" t="s">
        <v>63</v>
      </c>
      <c r="AE36" s="31" t="s">
        <v>63</v>
      </c>
      <c r="AF36" s="31" t="s">
        <v>63</v>
      </c>
      <c r="AG36" s="31" t="s">
        <v>63</v>
      </c>
      <c r="AH36" s="177"/>
      <c r="AI36" s="178"/>
      <c r="AJ36" s="177"/>
      <c r="AK36" s="179"/>
      <c r="AL36" s="179"/>
      <c r="AM36" s="181"/>
      <c r="AN36" s="48" t="s">
        <v>275</v>
      </c>
      <c r="AO36" s="152" t="s">
        <v>122</v>
      </c>
      <c r="AP36" s="157">
        <v>43228</v>
      </c>
      <c r="AQ36" s="152">
        <v>249</v>
      </c>
      <c r="AR36" s="47" t="s">
        <v>109</v>
      </c>
      <c r="AS36" s="152" t="s">
        <v>111</v>
      </c>
    </row>
    <row r="37" spans="1:45" ht="46.5" customHeight="1">
      <c r="A37" s="24">
        <v>22</v>
      </c>
      <c r="B37" s="44"/>
      <c r="C37" s="29" t="s">
        <v>164</v>
      </c>
      <c r="D37" s="29" t="s">
        <v>109</v>
      </c>
      <c r="E37" s="44" t="s">
        <v>62</v>
      </c>
      <c r="F37" s="44" t="s">
        <v>63</v>
      </c>
      <c r="G37" s="44" t="s">
        <v>63</v>
      </c>
      <c r="H37" s="44" t="s">
        <v>63</v>
      </c>
      <c r="I37" s="44" t="s">
        <v>63</v>
      </c>
      <c r="J37" s="44" t="s">
        <v>63</v>
      </c>
      <c r="K37" s="44" t="s">
        <v>63</v>
      </c>
      <c r="L37" s="44" t="s">
        <v>63</v>
      </c>
      <c r="M37" s="44" t="s">
        <v>63</v>
      </c>
      <c r="N37" s="44" t="s">
        <v>63</v>
      </c>
      <c r="O37" s="26" t="s">
        <v>81</v>
      </c>
      <c r="P37" s="32" t="s">
        <v>176</v>
      </c>
      <c r="Q37" s="26" t="s">
        <v>71</v>
      </c>
      <c r="R37" s="26"/>
      <c r="S37" s="18" t="s">
        <v>87</v>
      </c>
      <c r="T37" s="112">
        <v>12</v>
      </c>
      <c r="U37" s="16" t="s">
        <v>82</v>
      </c>
      <c r="V37" s="31" t="s">
        <v>63</v>
      </c>
      <c r="W37" s="31" t="s">
        <v>63</v>
      </c>
      <c r="X37" s="31" t="s">
        <v>63</v>
      </c>
      <c r="Y37" s="31" t="s">
        <v>63</v>
      </c>
      <c r="Z37" s="31" t="s">
        <v>63</v>
      </c>
      <c r="AA37" s="31" t="s">
        <v>63</v>
      </c>
      <c r="AB37" s="31" t="s">
        <v>63</v>
      </c>
      <c r="AC37" s="31" t="s">
        <v>63</v>
      </c>
      <c r="AD37" s="31" t="s">
        <v>63</v>
      </c>
      <c r="AE37" s="31" t="s">
        <v>63</v>
      </c>
      <c r="AF37" s="31" t="s">
        <v>63</v>
      </c>
      <c r="AG37" s="31" t="s">
        <v>63</v>
      </c>
      <c r="AH37" s="177"/>
      <c r="AI37" s="178"/>
      <c r="AJ37" s="177"/>
      <c r="AK37" s="179"/>
      <c r="AL37" s="179"/>
      <c r="AM37" s="181"/>
      <c r="AN37" s="48" t="s">
        <v>275</v>
      </c>
      <c r="AO37" s="152" t="s">
        <v>122</v>
      </c>
      <c r="AP37" s="157">
        <v>43228</v>
      </c>
      <c r="AQ37" s="152">
        <v>249</v>
      </c>
      <c r="AR37" s="47" t="s">
        <v>109</v>
      </c>
      <c r="AS37" s="152" t="s">
        <v>111</v>
      </c>
    </row>
    <row r="38" spans="1:45" ht="49.5" customHeight="1">
      <c r="A38" s="24">
        <v>23</v>
      </c>
      <c r="B38" s="44"/>
      <c r="C38" s="29" t="s">
        <v>180</v>
      </c>
      <c r="D38" s="29" t="s">
        <v>109</v>
      </c>
      <c r="E38" s="44" t="s">
        <v>62</v>
      </c>
      <c r="F38" s="44" t="s">
        <v>63</v>
      </c>
      <c r="G38" s="44" t="s">
        <v>149</v>
      </c>
      <c r="H38" s="44" t="s">
        <v>150</v>
      </c>
      <c r="I38" s="44" t="s">
        <v>66</v>
      </c>
      <c r="J38" s="16" t="s">
        <v>181</v>
      </c>
      <c r="K38" s="16"/>
      <c r="L38" s="26"/>
      <c r="M38" s="72" t="s">
        <v>182</v>
      </c>
      <c r="N38" s="26"/>
      <c r="O38" s="26"/>
      <c r="P38" s="26"/>
      <c r="Q38" s="26"/>
      <c r="R38" s="26"/>
      <c r="S38" s="40"/>
      <c r="T38" s="113"/>
      <c r="U38" s="16"/>
      <c r="V38" s="41"/>
      <c r="W38" s="26" t="s">
        <v>177</v>
      </c>
      <c r="X38" s="31" t="s">
        <v>63</v>
      </c>
      <c r="Y38" s="26" t="s">
        <v>183</v>
      </c>
      <c r="Z38" s="26" t="s">
        <v>184</v>
      </c>
      <c r="AA38" s="26">
        <v>2014</v>
      </c>
      <c r="AB38" s="26" t="s">
        <v>63</v>
      </c>
      <c r="AC38" s="26" t="s">
        <v>63</v>
      </c>
      <c r="AD38" s="26" t="s">
        <v>63</v>
      </c>
      <c r="AE38" s="26" t="s">
        <v>63</v>
      </c>
      <c r="AF38" s="26" t="s">
        <v>63</v>
      </c>
      <c r="AG38" s="26" t="s">
        <v>63</v>
      </c>
      <c r="AH38" s="37" t="s">
        <v>381</v>
      </c>
      <c r="AI38" s="27" t="s">
        <v>382</v>
      </c>
      <c r="AJ38" s="27" t="s">
        <v>383</v>
      </c>
      <c r="AK38" s="28">
        <v>44554</v>
      </c>
      <c r="AL38" s="28">
        <v>44918</v>
      </c>
      <c r="AM38" s="63" t="s">
        <v>74</v>
      </c>
      <c r="AN38" s="48" t="s">
        <v>275</v>
      </c>
      <c r="AO38" s="152" t="s">
        <v>122</v>
      </c>
      <c r="AP38" s="157">
        <v>43228</v>
      </c>
      <c r="AQ38" s="152">
        <v>249</v>
      </c>
      <c r="AR38" s="47" t="s">
        <v>109</v>
      </c>
      <c r="AS38" s="152" t="s">
        <v>111</v>
      </c>
    </row>
    <row r="39" spans="1:45" ht="40.5" customHeight="1">
      <c r="A39" s="24">
        <v>24</v>
      </c>
      <c r="B39" s="44"/>
      <c r="C39" s="29" t="s">
        <v>185</v>
      </c>
      <c r="D39" s="29" t="s">
        <v>109</v>
      </c>
      <c r="E39" s="44" t="s">
        <v>62</v>
      </c>
      <c r="F39" s="44" t="s">
        <v>63</v>
      </c>
      <c r="G39" s="44" t="s">
        <v>149</v>
      </c>
      <c r="H39" s="44" t="s">
        <v>150</v>
      </c>
      <c r="I39" s="44" t="s">
        <v>66</v>
      </c>
      <c r="J39" s="16" t="s">
        <v>186</v>
      </c>
      <c r="K39" s="16"/>
      <c r="L39" s="26"/>
      <c r="M39" s="72" t="s">
        <v>187</v>
      </c>
      <c r="N39" s="26"/>
      <c r="O39" s="26"/>
      <c r="P39" s="26"/>
      <c r="Q39" s="26"/>
      <c r="R39" s="26"/>
      <c r="S39" s="42"/>
      <c r="T39" s="113"/>
      <c r="U39" s="16"/>
      <c r="V39" s="41"/>
      <c r="W39" s="26" t="s">
        <v>177</v>
      </c>
      <c r="X39" s="26" t="s">
        <v>188</v>
      </c>
      <c r="Y39" s="26" t="s">
        <v>189</v>
      </c>
      <c r="Z39" s="26" t="s">
        <v>190</v>
      </c>
      <c r="AA39" s="26">
        <v>2009</v>
      </c>
      <c r="AB39" s="26" t="s">
        <v>63</v>
      </c>
      <c r="AC39" s="26"/>
      <c r="AD39" s="26"/>
      <c r="AE39" s="26"/>
      <c r="AF39" s="26"/>
      <c r="AG39" s="26"/>
      <c r="AH39" s="177" t="s">
        <v>154</v>
      </c>
      <c r="AI39" s="178">
        <v>1023600991017</v>
      </c>
      <c r="AJ39" s="177" t="s">
        <v>289</v>
      </c>
      <c r="AK39" s="179">
        <v>44217</v>
      </c>
      <c r="AL39" s="180">
        <v>46043</v>
      </c>
      <c r="AM39" s="181" t="s">
        <v>74</v>
      </c>
      <c r="AN39" s="48" t="s">
        <v>275</v>
      </c>
      <c r="AO39" s="152" t="s">
        <v>122</v>
      </c>
      <c r="AP39" s="157">
        <v>43228</v>
      </c>
      <c r="AQ39" s="152">
        <v>249</v>
      </c>
      <c r="AR39" s="47" t="s">
        <v>109</v>
      </c>
      <c r="AS39" s="152" t="s">
        <v>111</v>
      </c>
    </row>
    <row r="40" spans="1:45" ht="33.75" customHeight="1">
      <c r="A40" s="24">
        <v>25</v>
      </c>
      <c r="B40" s="44"/>
      <c r="C40" s="29" t="s">
        <v>185</v>
      </c>
      <c r="D40" s="29" t="s">
        <v>109</v>
      </c>
      <c r="E40" s="44" t="s">
        <v>62</v>
      </c>
      <c r="F40" s="44" t="s">
        <v>63</v>
      </c>
      <c r="G40" s="44" t="s">
        <v>149</v>
      </c>
      <c r="H40" s="44" t="s">
        <v>150</v>
      </c>
      <c r="I40" s="44" t="s">
        <v>66</v>
      </c>
      <c r="J40" s="16" t="s">
        <v>186</v>
      </c>
      <c r="K40" s="16"/>
      <c r="L40" s="26"/>
      <c r="M40" s="72" t="s">
        <v>187</v>
      </c>
      <c r="N40" s="43"/>
      <c r="O40" s="26"/>
      <c r="P40" s="39"/>
      <c r="Q40" s="43"/>
      <c r="R40" s="43"/>
      <c r="S40" s="42"/>
      <c r="T40" s="114"/>
      <c r="U40" s="16"/>
      <c r="V40" s="39"/>
      <c r="W40" s="26" t="s">
        <v>177</v>
      </c>
      <c r="X40" s="26" t="s">
        <v>191</v>
      </c>
      <c r="Y40" s="26" t="s">
        <v>189</v>
      </c>
      <c r="Z40" s="26" t="s">
        <v>192</v>
      </c>
      <c r="AA40" s="43">
        <v>2009</v>
      </c>
      <c r="AB40" s="26" t="s">
        <v>63</v>
      </c>
      <c r="AC40" s="43"/>
      <c r="AD40" s="43"/>
      <c r="AE40" s="43"/>
      <c r="AF40" s="46"/>
      <c r="AG40" s="46"/>
      <c r="AH40" s="177"/>
      <c r="AI40" s="178"/>
      <c r="AJ40" s="177"/>
      <c r="AK40" s="179"/>
      <c r="AL40" s="180"/>
      <c r="AM40" s="181"/>
      <c r="AN40" s="48" t="s">
        <v>275</v>
      </c>
      <c r="AO40" s="152" t="s">
        <v>122</v>
      </c>
      <c r="AP40" s="157">
        <v>43228</v>
      </c>
      <c r="AQ40" s="152">
        <v>249</v>
      </c>
      <c r="AR40" s="47" t="s">
        <v>109</v>
      </c>
      <c r="AS40" s="152" t="s">
        <v>111</v>
      </c>
    </row>
    <row r="41" spans="1:45" ht="39" customHeight="1">
      <c r="A41" s="24">
        <v>26</v>
      </c>
      <c r="B41" s="44"/>
      <c r="C41" s="29" t="s">
        <v>185</v>
      </c>
      <c r="D41" s="29" t="s">
        <v>109</v>
      </c>
      <c r="E41" s="44" t="s">
        <v>62</v>
      </c>
      <c r="F41" s="44" t="s">
        <v>63</v>
      </c>
      <c r="G41" s="44" t="s">
        <v>149</v>
      </c>
      <c r="H41" s="44" t="s">
        <v>150</v>
      </c>
      <c r="I41" s="44" t="s">
        <v>66</v>
      </c>
      <c r="J41" s="16" t="s">
        <v>186</v>
      </c>
      <c r="K41" s="16"/>
      <c r="L41" s="26"/>
      <c r="M41" s="72" t="s">
        <v>187</v>
      </c>
      <c r="N41" s="43"/>
      <c r="O41" s="26"/>
      <c r="P41" s="39"/>
      <c r="Q41" s="43"/>
      <c r="R41" s="43"/>
      <c r="S41" s="42"/>
      <c r="T41" s="114"/>
      <c r="U41" s="16"/>
      <c r="V41" s="39"/>
      <c r="W41" s="26" t="s">
        <v>177</v>
      </c>
      <c r="X41" s="151" t="s">
        <v>193</v>
      </c>
      <c r="Y41" s="26" t="s">
        <v>189</v>
      </c>
      <c r="Z41" s="26" t="s">
        <v>194</v>
      </c>
      <c r="AA41" s="43">
        <v>2015</v>
      </c>
      <c r="AB41" s="26" t="s">
        <v>63</v>
      </c>
      <c r="AC41" s="43"/>
      <c r="AD41" s="43"/>
      <c r="AE41" s="43"/>
      <c r="AF41" s="46"/>
      <c r="AG41" s="46"/>
      <c r="AH41" s="177"/>
      <c r="AI41" s="178"/>
      <c r="AJ41" s="177"/>
      <c r="AK41" s="179"/>
      <c r="AL41" s="180"/>
      <c r="AM41" s="181"/>
      <c r="AN41" s="48" t="s">
        <v>275</v>
      </c>
      <c r="AO41" s="152" t="s">
        <v>122</v>
      </c>
      <c r="AP41" s="157">
        <v>43228</v>
      </c>
      <c r="AQ41" s="152">
        <v>249</v>
      </c>
      <c r="AR41" s="47" t="s">
        <v>109</v>
      </c>
      <c r="AS41" s="152" t="s">
        <v>111</v>
      </c>
    </row>
    <row r="42" spans="1:45" ht="67.5" customHeight="1">
      <c r="A42" s="24">
        <v>27</v>
      </c>
      <c r="B42" s="44"/>
      <c r="C42" s="29" t="s">
        <v>185</v>
      </c>
      <c r="D42" s="29" t="s">
        <v>109</v>
      </c>
      <c r="E42" s="44" t="s">
        <v>62</v>
      </c>
      <c r="F42" s="44" t="s">
        <v>63</v>
      </c>
      <c r="G42" s="44" t="s">
        <v>149</v>
      </c>
      <c r="H42" s="44" t="s">
        <v>150</v>
      </c>
      <c r="I42" s="44" t="s">
        <v>66</v>
      </c>
      <c r="J42" s="16" t="s">
        <v>186</v>
      </c>
      <c r="K42" s="16"/>
      <c r="L42" s="26"/>
      <c r="M42" s="72" t="s">
        <v>187</v>
      </c>
      <c r="N42" s="43"/>
      <c r="O42" s="26"/>
      <c r="P42" s="39"/>
      <c r="Q42" s="43"/>
      <c r="R42" s="43"/>
      <c r="S42" s="42"/>
      <c r="T42" s="114"/>
      <c r="U42" s="16"/>
      <c r="V42" s="39"/>
      <c r="W42" s="26" t="s">
        <v>177</v>
      </c>
      <c r="X42" s="151" t="s">
        <v>195</v>
      </c>
      <c r="Y42" s="26" t="s">
        <v>189</v>
      </c>
      <c r="Z42" s="26" t="s">
        <v>194</v>
      </c>
      <c r="AA42" s="43">
        <v>2015</v>
      </c>
      <c r="AB42" s="26" t="s">
        <v>63</v>
      </c>
      <c r="AC42" s="43"/>
      <c r="AD42" s="43"/>
      <c r="AE42" s="43"/>
      <c r="AF42" s="46"/>
      <c r="AG42" s="46"/>
      <c r="AH42" s="177"/>
      <c r="AI42" s="178"/>
      <c r="AJ42" s="177"/>
      <c r="AK42" s="179"/>
      <c r="AL42" s="180"/>
      <c r="AM42" s="181"/>
      <c r="AN42" s="48" t="s">
        <v>275</v>
      </c>
      <c r="AO42" s="152" t="s">
        <v>122</v>
      </c>
      <c r="AP42" s="157">
        <v>43228</v>
      </c>
      <c r="AQ42" s="152">
        <v>249</v>
      </c>
      <c r="AR42" s="47" t="s">
        <v>109</v>
      </c>
      <c r="AS42" s="152" t="s">
        <v>111</v>
      </c>
    </row>
    <row r="43" spans="1:45" ht="51.75" customHeight="1">
      <c r="A43" s="24">
        <v>28</v>
      </c>
      <c r="B43" s="44"/>
      <c r="C43" s="29" t="s">
        <v>185</v>
      </c>
      <c r="D43" s="29" t="s">
        <v>109</v>
      </c>
      <c r="E43" s="44" t="s">
        <v>62</v>
      </c>
      <c r="F43" s="44" t="s">
        <v>63</v>
      </c>
      <c r="G43" s="44" t="s">
        <v>149</v>
      </c>
      <c r="H43" s="44" t="s">
        <v>150</v>
      </c>
      <c r="I43" s="44" t="s">
        <v>66</v>
      </c>
      <c r="J43" s="16" t="s">
        <v>186</v>
      </c>
      <c r="K43" s="16"/>
      <c r="L43" s="26"/>
      <c r="M43" s="72" t="s">
        <v>187</v>
      </c>
      <c r="N43" s="43"/>
      <c r="O43" s="26"/>
      <c r="P43" s="39"/>
      <c r="Q43" s="43"/>
      <c r="R43" s="43"/>
      <c r="S43" s="42"/>
      <c r="T43" s="114"/>
      <c r="U43" s="16"/>
      <c r="V43" s="39"/>
      <c r="W43" s="26" t="s">
        <v>177</v>
      </c>
      <c r="X43" s="151" t="s">
        <v>196</v>
      </c>
      <c r="Y43" s="26" t="s">
        <v>189</v>
      </c>
      <c r="Z43" s="26" t="s">
        <v>194</v>
      </c>
      <c r="AA43" s="43">
        <v>2015</v>
      </c>
      <c r="AB43" s="26" t="s">
        <v>63</v>
      </c>
      <c r="AC43" s="43"/>
      <c r="AD43" s="43"/>
      <c r="AE43" s="43"/>
      <c r="AF43" s="46"/>
      <c r="AG43" s="46"/>
      <c r="AH43" s="177"/>
      <c r="AI43" s="178"/>
      <c r="AJ43" s="177"/>
      <c r="AK43" s="179"/>
      <c r="AL43" s="180"/>
      <c r="AM43" s="181"/>
      <c r="AN43" s="48" t="s">
        <v>275</v>
      </c>
      <c r="AO43" s="152" t="s">
        <v>122</v>
      </c>
      <c r="AP43" s="157">
        <v>43228</v>
      </c>
      <c r="AQ43" s="152">
        <v>249</v>
      </c>
      <c r="AR43" s="47" t="s">
        <v>109</v>
      </c>
      <c r="AS43" s="152" t="s">
        <v>111</v>
      </c>
    </row>
    <row r="44" spans="1:45" ht="56.25" customHeight="1">
      <c r="A44" s="24">
        <v>29</v>
      </c>
      <c r="B44" s="44"/>
      <c r="C44" s="29" t="s">
        <v>185</v>
      </c>
      <c r="D44" s="29" t="s">
        <v>109</v>
      </c>
      <c r="E44" s="44" t="s">
        <v>62</v>
      </c>
      <c r="F44" s="44" t="s">
        <v>63</v>
      </c>
      <c r="G44" s="44" t="s">
        <v>149</v>
      </c>
      <c r="H44" s="44" t="s">
        <v>150</v>
      </c>
      <c r="I44" s="44" t="s">
        <v>66</v>
      </c>
      <c r="J44" s="16" t="s">
        <v>186</v>
      </c>
      <c r="K44" s="16"/>
      <c r="L44" s="26"/>
      <c r="M44" s="72" t="s">
        <v>187</v>
      </c>
      <c r="N44" s="43"/>
      <c r="O44" s="26"/>
      <c r="P44" s="39"/>
      <c r="Q44" s="43"/>
      <c r="R44" s="43"/>
      <c r="S44" s="42"/>
      <c r="T44" s="114"/>
      <c r="U44" s="16"/>
      <c r="V44" s="39"/>
      <c r="W44" s="26" t="s">
        <v>177</v>
      </c>
      <c r="X44" s="151" t="s">
        <v>197</v>
      </c>
      <c r="Y44" s="26" t="s">
        <v>189</v>
      </c>
      <c r="Z44" s="26" t="s">
        <v>194</v>
      </c>
      <c r="AA44" s="43">
        <v>2015</v>
      </c>
      <c r="AB44" s="26" t="s">
        <v>63</v>
      </c>
      <c r="AC44" s="43"/>
      <c r="AD44" s="43"/>
      <c r="AE44" s="43"/>
      <c r="AF44" s="46"/>
      <c r="AG44" s="46"/>
      <c r="AH44" s="177"/>
      <c r="AI44" s="178"/>
      <c r="AJ44" s="177"/>
      <c r="AK44" s="179"/>
      <c r="AL44" s="180"/>
      <c r="AM44" s="181"/>
      <c r="AN44" s="48" t="s">
        <v>275</v>
      </c>
      <c r="AO44" s="152" t="s">
        <v>122</v>
      </c>
      <c r="AP44" s="157">
        <v>43228</v>
      </c>
      <c r="AQ44" s="152">
        <v>249</v>
      </c>
      <c r="AR44" s="47" t="s">
        <v>109</v>
      </c>
      <c r="AS44" s="152" t="s">
        <v>111</v>
      </c>
    </row>
    <row r="45" spans="1:45" ht="60" customHeight="1">
      <c r="A45" s="24">
        <v>30</v>
      </c>
      <c r="B45" s="43"/>
      <c r="C45" s="53" t="s">
        <v>198</v>
      </c>
      <c r="D45" s="29" t="s">
        <v>109</v>
      </c>
      <c r="E45" s="43" t="s">
        <v>62</v>
      </c>
      <c r="F45" s="43"/>
      <c r="G45" s="43" t="s">
        <v>149</v>
      </c>
      <c r="H45" s="43" t="s">
        <v>150</v>
      </c>
      <c r="I45" s="16" t="s">
        <v>66</v>
      </c>
      <c r="J45" s="43" t="s">
        <v>67</v>
      </c>
      <c r="K45" s="43"/>
      <c r="L45" s="43"/>
      <c r="M45" s="171">
        <v>14</v>
      </c>
      <c r="N45" s="43"/>
      <c r="O45" s="26"/>
      <c r="P45" s="39"/>
      <c r="Q45" s="43"/>
      <c r="R45" s="43"/>
      <c r="S45" s="42"/>
      <c r="T45" s="114"/>
      <c r="U45" s="16"/>
      <c r="V45" s="39"/>
      <c r="W45" s="43" t="s">
        <v>177</v>
      </c>
      <c r="X45" s="43" t="s">
        <v>199</v>
      </c>
      <c r="Y45" s="43" t="s">
        <v>200</v>
      </c>
      <c r="Z45" s="43"/>
      <c r="AA45" s="43">
        <v>2019</v>
      </c>
      <c r="AB45" s="43"/>
      <c r="AC45" s="43"/>
      <c r="AD45" s="43"/>
      <c r="AE45" s="43"/>
      <c r="AF45" s="46"/>
      <c r="AG45" s="46"/>
      <c r="AH45" s="37" t="s">
        <v>381</v>
      </c>
      <c r="AI45" s="27" t="s">
        <v>382</v>
      </c>
      <c r="AJ45" s="27" t="s">
        <v>383</v>
      </c>
      <c r="AK45" s="28">
        <v>44554</v>
      </c>
      <c r="AL45" s="28">
        <v>44918</v>
      </c>
      <c r="AM45" s="63" t="s">
        <v>74</v>
      </c>
      <c r="AN45" s="48" t="s">
        <v>275</v>
      </c>
      <c r="AO45" s="152" t="s">
        <v>122</v>
      </c>
      <c r="AP45" s="157">
        <v>43228</v>
      </c>
      <c r="AQ45" s="152">
        <v>249</v>
      </c>
      <c r="AR45" s="47" t="s">
        <v>109</v>
      </c>
      <c r="AS45" s="152" t="s">
        <v>111</v>
      </c>
    </row>
    <row r="46" spans="1:45" ht="39.75" customHeight="1">
      <c r="A46" s="24">
        <v>31</v>
      </c>
      <c r="B46" s="43"/>
      <c r="C46" s="53" t="s">
        <v>205</v>
      </c>
      <c r="D46" s="29" t="s">
        <v>109</v>
      </c>
      <c r="E46" s="43" t="s">
        <v>62</v>
      </c>
      <c r="F46" s="43"/>
      <c r="G46" s="43" t="s">
        <v>149</v>
      </c>
      <c r="H46" s="43" t="s">
        <v>150</v>
      </c>
      <c r="I46" s="16" t="s">
        <v>66</v>
      </c>
      <c r="J46" s="43" t="s">
        <v>67</v>
      </c>
      <c r="K46" s="43"/>
      <c r="L46" s="43"/>
      <c r="M46" s="171">
        <v>24</v>
      </c>
      <c r="N46" s="43"/>
      <c r="O46" s="26"/>
      <c r="P46" s="39"/>
      <c r="Q46" s="43"/>
      <c r="R46" s="43"/>
      <c r="S46" s="42"/>
      <c r="T46" s="114"/>
      <c r="U46" s="16"/>
      <c r="V46" s="39"/>
      <c r="W46" s="43" t="s">
        <v>177</v>
      </c>
      <c r="X46" s="43"/>
      <c r="Y46" s="43" t="s">
        <v>201</v>
      </c>
      <c r="Z46" s="43"/>
      <c r="AA46" s="43">
        <v>2019</v>
      </c>
      <c r="AB46" s="43"/>
      <c r="AC46" s="43"/>
      <c r="AD46" s="43"/>
      <c r="AE46" s="43"/>
      <c r="AF46" s="46"/>
      <c r="AG46" s="46"/>
      <c r="AH46" s="77" t="s">
        <v>202</v>
      </c>
      <c r="AI46" s="81">
        <v>1023600991578</v>
      </c>
      <c r="AJ46" s="43">
        <v>3617004258</v>
      </c>
      <c r="AK46" s="46">
        <v>43889</v>
      </c>
      <c r="AL46" s="46">
        <v>45715</v>
      </c>
      <c r="AM46" s="171" t="s">
        <v>159</v>
      </c>
      <c r="AN46" s="48" t="s">
        <v>275</v>
      </c>
      <c r="AO46" s="152" t="s">
        <v>122</v>
      </c>
      <c r="AP46" s="157">
        <v>43228</v>
      </c>
      <c r="AQ46" s="152">
        <v>249</v>
      </c>
      <c r="AR46" s="47" t="s">
        <v>109</v>
      </c>
      <c r="AS46" s="152" t="s">
        <v>111</v>
      </c>
    </row>
    <row r="47" spans="1:45" ht="62.25" customHeight="1">
      <c r="A47" s="24">
        <v>32</v>
      </c>
      <c r="B47" s="47"/>
      <c r="C47" s="48" t="s">
        <v>204</v>
      </c>
      <c r="D47" s="47" t="s">
        <v>109</v>
      </c>
      <c r="E47" s="49" t="s">
        <v>62</v>
      </c>
      <c r="F47" s="47"/>
      <c r="G47" s="47" t="s">
        <v>64</v>
      </c>
      <c r="H47" s="47" t="s">
        <v>206</v>
      </c>
      <c r="I47" s="47"/>
      <c r="J47" s="47"/>
      <c r="K47" s="47"/>
      <c r="L47" s="47"/>
      <c r="M47" s="47"/>
      <c r="N47" s="47"/>
      <c r="O47" s="47" t="s">
        <v>89</v>
      </c>
      <c r="P47" s="47" t="s">
        <v>207</v>
      </c>
      <c r="Q47" s="47" t="s">
        <v>71</v>
      </c>
      <c r="R47" s="47"/>
      <c r="S47" s="47" t="s">
        <v>72</v>
      </c>
      <c r="T47" s="109">
        <v>94000</v>
      </c>
      <c r="U47" s="47" t="s">
        <v>105</v>
      </c>
      <c r="V47" s="48" t="s">
        <v>208</v>
      </c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 t="s">
        <v>209</v>
      </c>
      <c r="AI47" s="80" t="s">
        <v>291</v>
      </c>
      <c r="AJ47" s="80" t="s">
        <v>292</v>
      </c>
      <c r="AK47" s="51">
        <v>44061</v>
      </c>
      <c r="AL47" s="51">
        <v>45149</v>
      </c>
      <c r="AM47" s="152" t="s">
        <v>74</v>
      </c>
      <c r="AN47" s="48" t="s">
        <v>275</v>
      </c>
      <c r="AO47" s="152" t="s">
        <v>122</v>
      </c>
      <c r="AP47" s="157">
        <v>44274</v>
      </c>
      <c r="AQ47" s="152">
        <v>84</v>
      </c>
      <c r="AR47" s="47" t="s">
        <v>109</v>
      </c>
      <c r="AS47" s="152" t="s">
        <v>111</v>
      </c>
    </row>
    <row r="48" spans="1:45" ht="63.75" customHeight="1">
      <c r="A48" s="24">
        <v>33</v>
      </c>
      <c r="B48" s="47"/>
      <c r="C48" s="48" t="s">
        <v>210</v>
      </c>
      <c r="D48" s="47" t="s">
        <v>109</v>
      </c>
      <c r="E48" s="52" t="s">
        <v>62</v>
      </c>
      <c r="F48" s="47"/>
      <c r="G48" s="47"/>
      <c r="H48" s="47"/>
      <c r="I48" s="47"/>
      <c r="J48" s="47"/>
      <c r="K48" s="47"/>
      <c r="L48" s="47"/>
      <c r="M48" s="47"/>
      <c r="N48" s="47"/>
      <c r="O48" s="47" t="s">
        <v>89</v>
      </c>
      <c r="P48" s="47" t="s">
        <v>211</v>
      </c>
      <c r="Q48" s="47" t="s">
        <v>71</v>
      </c>
      <c r="R48" s="47"/>
      <c r="S48" s="47" t="s">
        <v>72</v>
      </c>
      <c r="T48" s="109">
        <v>1324000</v>
      </c>
      <c r="U48" s="47" t="s">
        <v>105</v>
      </c>
      <c r="V48" s="47" t="s">
        <v>91</v>
      </c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 t="s">
        <v>209</v>
      </c>
      <c r="AI48" s="80" t="s">
        <v>291</v>
      </c>
      <c r="AJ48" s="80" t="s">
        <v>292</v>
      </c>
      <c r="AK48" s="51">
        <v>44061</v>
      </c>
      <c r="AL48" s="51">
        <v>45149</v>
      </c>
      <c r="AM48" s="152" t="s">
        <v>74</v>
      </c>
      <c r="AN48" s="48" t="s">
        <v>275</v>
      </c>
      <c r="AO48" s="152" t="s">
        <v>122</v>
      </c>
      <c r="AP48" s="157">
        <v>44274</v>
      </c>
      <c r="AQ48" s="152">
        <v>84</v>
      </c>
      <c r="AR48" s="47" t="s">
        <v>109</v>
      </c>
      <c r="AS48" s="152" t="s">
        <v>111</v>
      </c>
    </row>
    <row r="49" spans="1:45" ht="63.75" customHeight="1">
      <c r="A49" s="24">
        <v>34</v>
      </c>
      <c r="B49" s="47"/>
      <c r="C49" s="48" t="s">
        <v>212</v>
      </c>
      <c r="D49" s="47" t="s">
        <v>109</v>
      </c>
      <c r="E49" s="48" t="s">
        <v>62</v>
      </c>
      <c r="F49" s="47"/>
      <c r="G49" s="47"/>
      <c r="H49" s="47"/>
      <c r="I49" s="47"/>
      <c r="J49" s="47"/>
      <c r="K49" s="47"/>
      <c r="L49" s="47"/>
      <c r="M49" s="47"/>
      <c r="N49" s="47"/>
      <c r="O49" s="47" t="s">
        <v>213</v>
      </c>
      <c r="P49" s="47" t="s">
        <v>214</v>
      </c>
      <c r="Q49" s="47" t="s">
        <v>71</v>
      </c>
      <c r="R49" s="47"/>
      <c r="S49" s="47" t="s">
        <v>72</v>
      </c>
      <c r="T49" s="109">
        <v>895630</v>
      </c>
      <c r="U49" s="47" t="s">
        <v>105</v>
      </c>
      <c r="V49" s="47" t="s">
        <v>91</v>
      </c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8" t="s">
        <v>215</v>
      </c>
      <c r="AI49" s="80" t="s">
        <v>293</v>
      </c>
      <c r="AJ49" s="80" t="s">
        <v>294</v>
      </c>
      <c r="AK49" s="51">
        <v>44130</v>
      </c>
      <c r="AL49" s="51">
        <v>49602</v>
      </c>
      <c r="AM49" s="152" t="s">
        <v>74</v>
      </c>
      <c r="AN49" s="48" t="s">
        <v>275</v>
      </c>
      <c r="AO49" s="152" t="s">
        <v>122</v>
      </c>
      <c r="AP49" s="157">
        <v>44274</v>
      </c>
      <c r="AQ49" s="152">
        <v>84</v>
      </c>
      <c r="AR49" s="47" t="s">
        <v>109</v>
      </c>
      <c r="AS49" s="152" t="s">
        <v>111</v>
      </c>
    </row>
    <row r="50" spans="1:45" ht="63.75" customHeight="1">
      <c r="A50" s="24">
        <v>35</v>
      </c>
      <c r="B50" s="66"/>
      <c r="C50" s="48" t="s">
        <v>276</v>
      </c>
      <c r="D50" s="47" t="s">
        <v>109</v>
      </c>
      <c r="E50" s="67" t="s">
        <v>62</v>
      </c>
      <c r="F50" s="66"/>
      <c r="G50" s="66"/>
      <c r="H50" s="66"/>
      <c r="I50" s="66"/>
      <c r="J50" s="66"/>
      <c r="K50" s="66"/>
      <c r="L50" s="66"/>
      <c r="M50" s="66"/>
      <c r="N50" s="66"/>
      <c r="O50" s="66" t="s">
        <v>89</v>
      </c>
      <c r="P50" s="66"/>
      <c r="Q50" s="66"/>
      <c r="R50" s="66"/>
      <c r="S50" s="66" t="s">
        <v>72</v>
      </c>
      <c r="T50" s="115">
        <v>177000</v>
      </c>
      <c r="U50" s="66" t="s">
        <v>273</v>
      </c>
      <c r="V50" s="66" t="s">
        <v>274</v>
      </c>
      <c r="W50" s="47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 t="s">
        <v>277</v>
      </c>
      <c r="AI50" s="70"/>
      <c r="AJ50" s="70">
        <v>361703610505</v>
      </c>
      <c r="AK50" s="71">
        <v>44536</v>
      </c>
      <c r="AL50" s="71">
        <v>44896</v>
      </c>
      <c r="AM50" s="154" t="s">
        <v>159</v>
      </c>
      <c r="AN50" s="67" t="s">
        <v>275</v>
      </c>
      <c r="AO50" s="154" t="s">
        <v>75</v>
      </c>
      <c r="AP50" s="158">
        <v>44544</v>
      </c>
      <c r="AQ50" s="154">
        <v>376</v>
      </c>
      <c r="AR50" s="47" t="s">
        <v>109</v>
      </c>
      <c r="AS50" s="152" t="s">
        <v>111</v>
      </c>
    </row>
    <row r="51" spans="1:45" ht="63.75" customHeight="1">
      <c r="A51" s="24">
        <v>36</v>
      </c>
      <c r="B51" s="66"/>
      <c r="C51" s="48" t="s">
        <v>339</v>
      </c>
      <c r="D51" s="47" t="s">
        <v>109</v>
      </c>
      <c r="E51" s="67" t="s">
        <v>62</v>
      </c>
      <c r="F51" s="66"/>
      <c r="G51" s="66"/>
      <c r="H51" s="66"/>
      <c r="I51" s="66"/>
      <c r="J51" s="66"/>
      <c r="K51" s="66"/>
      <c r="L51" s="66"/>
      <c r="M51" s="66"/>
      <c r="N51" s="66"/>
      <c r="O51" s="66" t="s">
        <v>89</v>
      </c>
      <c r="P51" s="66" t="s">
        <v>340</v>
      </c>
      <c r="Q51" s="66" t="s">
        <v>71</v>
      </c>
      <c r="R51" s="66"/>
      <c r="S51" s="66" t="s">
        <v>72</v>
      </c>
      <c r="T51" s="115">
        <v>126348</v>
      </c>
      <c r="U51" s="66" t="s">
        <v>278</v>
      </c>
      <c r="V51" s="66" t="s">
        <v>89</v>
      </c>
      <c r="W51" s="47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 t="s">
        <v>338</v>
      </c>
      <c r="AI51" s="70"/>
      <c r="AJ51" s="70">
        <v>361701615272</v>
      </c>
      <c r="AK51" s="71">
        <v>43913</v>
      </c>
      <c r="AL51" s="71">
        <v>49390</v>
      </c>
      <c r="AM51" s="154" t="s">
        <v>159</v>
      </c>
      <c r="AN51" s="67" t="s">
        <v>275</v>
      </c>
      <c r="AO51" s="154" t="s">
        <v>75</v>
      </c>
      <c r="AP51" s="158">
        <v>44544</v>
      </c>
      <c r="AQ51" s="154">
        <v>376</v>
      </c>
      <c r="AR51" s="47" t="s">
        <v>109</v>
      </c>
      <c r="AS51" s="152" t="s">
        <v>111</v>
      </c>
    </row>
    <row r="52" spans="1:45" ht="63.75" customHeight="1">
      <c r="A52" s="24">
        <v>37</v>
      </c>
      <c r="B52" s="66"/>
      <c r="C52" s="48" t="s">
        <v>301</v>
      </c>
      <c r="D52" s="47" t="s">
        <v>109</v>
      </c>
      <c r="E52" s="67" t="s">
        <v>62</v>
      </c>
      <c r="F52" s="66"/>
      <c r="G52" s="66"/>
      <c r="H52" s="66"/>
      <c r="I52" s="66"/>
      <c r="J52" s="66"/>
      <c r="K52" s="66"/>
      <c r="L52" s="66"/>
      <c r="M52" s="66"/>
      <c r="N52" s="66"/>
      <c r="O52" s="66" t="s">
        <v>89</v>
      </c>
      <c r="P52" s="66" t="s">
        <v>302</v>
      </c>
      <c r="Q52" s="66" t="s">
        <v>71</v>
      </c>
      <c r="R52" s="66"/>
      <c r="S52" s="66" t="s">
        <v>72</v>
      </c>
      <c r="T52" s="115">
        <v>303407</v>
      </c>
      <c r="U52" s="66" t="s">
        <v>278</v>
      </c>
      <c r="V52" s="66" t="s">
        <v>89</v>
      </c>
      <c r="W52" s="83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 t="s">
        <v>303</v>
      </c>
      <c r="AI52" s="70"/>
      <c r="AJ52" s="70">
        <v>361701392570</v>
      </c>
      <c r="AK52" s="71">
        <v>44229</v>
      </c>
      <c r="AL52" s="71">
        <v>49702</v>
      </c>
      <c r="AM52" s="154" t="s">
        <v>159</v>
      </c>
      <c r="AN52" s="67" t="s">
        <v>275</v>
      </c>
      <c r="AO52" s="154" t="s">
        <v>75</v>
      </c>
      <c r="AP52" s="158">
        <v>44544</v>
      </c>
      <c r="AQ52" s="154">
        <v>376</v>
      </c>
      <c r="AR52" s="47" t="s">
        <v>109</v>
      </c>
      <c r="AS52" s="152" t="s">
        <v>111</v>
      </c>
    </row>
    <row r="53" spans="1:45" ht="63.75" customHeight="1">
      <c r="A53" s="24">
        <v>38</v>
      </c>
      <c r="B53" s="66"/>
      <c r="C53" s="48" t="s">
        <v>304</v>
      </c>
      <c r="D53" s="47" t="s">
        <v>109</v>
      </c>
      <c r="E53" s="67" t="s">
        <v>62</v>
      </c>
      <c r="F53" s="66"/>
      <c r="G53" s="66"/>
      <c r="H53" s="66"/>
      <c r="I53" s="66"/>
      <c r="J53" s="66"/>
      <c r="K53" s="66"/>
      <c r="L53" s="66"/>
      <c r="M53" s="66"/>
      <c r="N53" s="66"/>
      <c r="O53" s="66" t="s">
        <v>89</v>
      </c>
      <c r="P53" s="66" t="s">
        <v>305</v>
      </c>
      <c r="Q53" s="66" t="s">
        <v>71</v>
      </c>
      <c r="R53" s="66"/>
      <c r="S53" s="66" t="s">
        <v>72</v>
      </c>
      <c r="T53" s="115">
        <v>210959</v>
      </c>
      <c r="U53" s="66" t="s">
        <v>278</v>
      </c>
      <c r="V53" s="66" t="s">
        <v>89</v>
      </c>
      <c r="W53" s="83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 t="s">
        <v>306</v>
      </c>
      <c r="AI53" s="70"/>
      <c r="AJ53" s="70">
        <v>361704312205</v>
      </c>
      <c r="AK53" s="71">
        <v>44523</v>
      </c>
      <c r="AL53" s="71">
        <v>46349</v>
      </c>
      <c r="AM53" s="154" t="s">
        <v>159</v>
      </c>
      <c r="AN53" s="67" t="s">
        <v>275</v>
      </c>
      <c r="AO53" s="154" t="s">
        <v>75</v>
      </c>
      <c r="AP53" s="158">
        <v>44544</v>
      </c>
      <c r="AQ53" s="154">
        <v>376</v>
      </c>
      <c r="AR53" s="47" t="s">
        <v>109</v>
      </c>
      <c r="AS53" s="152" t="s">
        <v>111</v>
      </c>
    </row>
    <row r="54" spans="1:45" ht="63.75" customHeight="1">
      <c r="A54" s="24">
        <v>39</v>
      </c>
      <c r="B54" s="66"/>
      <c r="C54" s="48" t="s">
        <v>307</v>
      </c>
      <c r="D54" s="47" t="s">
        <v>109</v>
      </c>
      <c r="E54" s="67" t="s">
        <v>62</v>
      </c>
      <c r="F54" s="66"/>
      <c r="G54" s="66"/>
      <c r="H54" s="66"/>
      <c r="I54" s="66"/>
      <c r="J54" s="66"/>
      <c r="K54" s="66"/>
      <c r="L54" s="66"/>
      <c r="M54" s="66"/>
      <c r="N54" s="66"/>
      <c r="O54" s="66" t="s">
        <v>89</v>
      </c>
      <c r="P54" s="66" t="s">
        <v>308</v>
      </c>
      <c r="Q54" s="66" t="s">
        <v>71</v>
      </c>
      <c r="R54" s="66"/>
      <c r="S54" s="66" t="s">
        <v>72</v>
      </c>
      <c r="T54" s="115">
        <v>19647</v>
      </c>
      <c r="U54" s="66" t="s">
        <v>273</v>
      </c>
      <c r="V54" s="66" t="s">
        <v>89</v>
      </c>
      <c r="W54" s="47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 t="s">
        <v>309</v>
      </c>
      <c r="AI54" s="70">
        <v>304362936600516</v>
      </c>
      <c r="AJ54" s="70">
        <v>361703553141</v>
      </c>
      <c r="AK54" s="71">
        <v>44440</v>
      </c>
      <c r="AL54" s="71">
        <v>48092</v>
      </c>
      <c r="AM54" s="154" t="s">
        <v>159</v>
      </c>
      <c r="AN54" s="67" t="s">
        <v>275</v>
      </c>
      <c r="AO54" s="154" t="s">
        <v>75</v>
      </c>
      <c r="AP54" s="158">
        <v>44544</v>
      </c>
      <c r="AQ54" s="154">
        <v>376</v>
      </c>
      <c r="AR54" s="47" t="s">
        <v>109</v>
      </c>
      <c r="AS54" s="152" t="s">
        <v>111</v>
      </c>
    </row>
    <row r="55" spans="1:45" ht="63.75" customHeight="1">
      <c r="A55" s="24">
        <v>40</v>
      </c>
      <c r="B55" s="66"/>
      <c r="C55" s="48" t="s">
        <v>307</v>
      </c>
      <c r="D55" s="47" t="s">
        <v>109</v>
      </c>
      <c r="E55" s="67" t="s">
        <v>62</v>
      </c>
      <c r="F55" s="66"/>
      <c r="G55" s="66"/>
      <c r="H55" s="66"/>
      <c r="I55" s="66"/>
      <c r="J55" s="66"/>
      <c r="K55" s="66"/>
      <c r="L55" s="66"/>
      <c r="M55" s="66"/>
      <c r="N55" s="66"/>
      <c r="O55" s="66" t="s">
        <v>89</v>
      </c>
      <c r="P55" s="66" t="s">
        <v>310</v>
      </c>
      <c r="Q55" s="66" t="s">
        <v>71</v>
      </c>
      <c r="R55" s="66"/>
      <c r="S55" s="66" t="s">
        <v>72</v>
      </c>
      <c r="T55" s="115">
        <v>21998</v>
      </c>
      <c r="U55" s="66" t="s">
        <v>278</v>
      </c>
      <c r="V55" s="66" t="s">
        <v>89</v>
      </c>
      <c r="W55" s="47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 t="s">
        <v>309</v>
      </c>
      <c r="AI55" s="70">
        <v>304362936600516</v>
      </c>
      <c r="AJ55" s="70">
        <v>361703553141</v>
      </c>
      <c r="AK55" s="71">
        <v>44440</v>
      </c>
      <c r="AL55" s="71">
        <v>46266</v>
      </c>
      <c r="AM55" s="154" t="s">
        <v>159</v>
      </c>
      <c r="AN55" s="67" t="s">
        <v>275</v>
      </c>
      <c r="AO55" s="154" t="s">
        <v>75</v>
      </c>
      <c r="AP55" s="158">
        <v>44544</v>
      </c>
      <c r="AQ55" s="154">
        <v>376</v>
      </c>
      <c r="AR55" s="47" t="s">
        <v>109</v>
      </c>
      <c r="AS55" s="152" t="s">
        <v>111</v>
      </c>
    </row>
    <row r="56" spans="1:45" ht="63.75" customHeight="1">
      <c r="A56" s="24">
        <v>41</v>
      </c>
      <c r="B56" s="66"/>
      <c r="C56" s="48" t="s">
        <v>311</v>
      </c>
      <c r="D56" s="47" t="s">
        <v>109</v>
      </c>
      <c r="E56" s="67" t="s">
        <v>62</v>
      </c>
      <c r="F56" s="66"/>
      <c r="G56" s="66"/>
      <c r="H56" s="66"/>
      <c r="I56" s="66"/>
      <c r="J56" s="66"/>
      <c r="K56" s="66"/>
      <c r="L56" s="66"/>
      <c r="M56" s="66"/>
      <c r="N56" s="66"/>
      <c r="O56" s="66" t="s">
        <v>89</v>
      </c>
      <c r="P56" s="66" t="s">
        <v>312</v>
      </c>
      <c r="Q56" s="66" t="s">
        <v>71</v>
      </c>
      <c r="R56" s="66"/>
      <c r="S56" s="66" t="s">
        <v>72</v>
      </c>
      <c r="T56" s="115">
        <v>141859</v>
      </c>
      <c r="U56" s="66" t="s">
        <v>273</v>
      </c>
      <c r="V56" s="66" t="s">
        <v>89</v>
      </c>
      <c r="W56" s="47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7" t="s">
        <v>313</v>
      </c>
      <c r="AI56" s="70"/>
      <c r="AJ56" s="70">
        <v>361701581471</v>
      </c>
      <c r="AK56" s="71">
        <v>43969</v>
      </c>
      <c r="AL56" s="71">
        <v>49342</v>
      </c>
      <c r="AM56" s="154" t="s">
        <v>159</v>
      </c>
      <c r="AN56" s="67" t="s">
        <v>275</v>
      </c>
      <c r="AO56" s="154" t="s">
        <v>75</v>
      </c>
      <c r="AP56" s="158">
        <v>44544</v>
      </c>
      <c r="AQ56" s="154">
        <v>376</v>
      </c>
      <c r="AR56" s="47" t="s">
        <v>109</v>
      </c>
      <c r="AS56" s="152" t="s">
        <v>111</v>
      </c>
    </row>
    <row r="57" spans="1:45" ht="63.75" customHeight="1">
      <c r="A57" s="24">
        <v>42</v>
      </c>
      <c r="B57" s="66"/>
      <c r="C57" s="48" t="s">
        <v>314</v>
      </c>
      <c r="D57" s="47" t="s">
        <v>109</v>
      </c>
      <c r="E57" s="67" t="s">
        <v>62</v>
      </c>
      <c r="F57" s="66"/>
      <c r="G57" s="66"/>
      <c r="H57" s="66"/>
      <c r="I57" s="66"/>
      <c r="J57" s="66"/>
      <c r="K57" s="66"/>
      <c r="L57" s="66"/>
      <c r="M57" s="66"/>
      <c r="N57" s="66"/>
      <c r="O57" s="66" t="s">
        <v>89</v>
      </c>
      <c r="P57" s="66" t="s">
        <v>315</v>
      </c>
      <c r="Q57" s="66" t="s">
        <v>71</v>
      </c>
      <c r="R57" s="66"/>
      <c r="S57" s="66" t="s">
        <v>72</v>
      </c>
      <c r="T57" s="115">
        <v>27923</v>
      </c>
      <c r="U57" s="66" t="s">
        <v>278</v>
      </c>
      <c r="V57" s="66" t="s">
        <v>89</v>
      </c>
      <c r="W57" s="47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 t="s">
        <v>313</v>
      </c>
      <c r="AI57" s="70"/>
      <c r="AJ57" s="70">
        <v>361701581471</v>
      </c>
      <c r="AK57" s="71">
        <v>43969</v>
      </c>
      <c r="AL57" s="71">
        <v>49342</v>
      </c>
      <c r="AM57" s="154" t="s">
        <v>159</v>
      </c>
      <c r="AN57" s="67" t="s">
        <v>275</v>
      </c>
      <c r="AO57" s="154" t="s">
        <v>75</v>
      </c>
      <c r="AP57" s="158">
        <v>44544</v>
      </c>
      <c r="AQ57" s="154">
        <v>376</v>
      </c>
      <c r="AR57" s="47" t="s">
        <v>109</v>
      </c>
      <c r="AS57" s="152" t="s">
        <v>111</v>
      </c>
    </row>
    <row r="58" spans="1:45" ht="63.75" customHeight="1">
      <c r="A58" s="24">
        <v>43</v>
      </c>
      <c r="B58" s="66"/>
      <c r="C58" s="48" t="s">
        <v>316</v>
      </c>
      <c r="D58" s="47" t="s">
        <v>109</v>
      </c>
      <c r="E58" s="67" t="s">
        <v>62</v>
      </c>
      <c r="F58" s="66"/>
      <c r="G58" s="66"/>
      <c r="H58" s="66"/>
      <c r="I58" s="66"/>
      <c r="J58" s="66"/>
      <c r="K58" s="66"/>
      <c r="L58" s="66"/>
      <c r="M58" s="66"/>
      <c r="N58" s="66"/>
      <c r="O58" s="66" t="s">
        <v>89</v>
      </c>
      <c r="P58" s="66" t="s">
        <v>317</v>
      </c>
      <c r="Q58" s="66" t="s">
        <v>71</v>
      </c>
      <c r="R58" s="66"/>
      <c r="S58" s="66" t="s">
        <v>72</v>
      </c>
      <c r="T58" s="115">
        <v>250000</v>
      </c>
      <c r="U58" s="66" t="s">
        <v>273</v>
      </c>
      <c r="V58" s="66" t="s">
        <v>89</v>
      </c>
      <c r="W58" s="47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 t="s">
        <v>318</v>
      </c>
      <c r="AI58" s="70"/>
      <c r="AJ58" s="70">
        <v>361703493502</v>
      </c>
      <c r="AK58" s="71">
        <v>43314</v>
      </c>
      <c r="AL58" s="71">
        <v>48784</v>
      </c>
      <c r="AM58" s="154" t="s">
        <v>159</v>
      </c>
      <c r="AN58" s="67" t="s">
        <v>275</v>
      </c>
      <c r="AO58" s="154" t="s">
        <v>75</v>
      </c>
      <c r="AP58" s="158">
        <v>44544</v>
      </c>
      <c r="AQ58" s="154">
        <v>376</v>
      </c>
      <c r="AR58" s="47" t="s">
        <v>109</v>
      </c>
      <c r="AS58" s="152" t="s">
        <v>111</v>
      </c>
    </row>
    <row r="59" spans="1:45" ht="63.75" customHeight="1">
      <c r="A59" s="24">
        <v>44</v>
      </c>
      <c r="B59" s="66"/>
      <c r="C59" s="48" t="s">
        <v>319</v>
      </c>
      <c r="D59" s="47" t="s">
        <v>109</v>
      </c>
      <c r="E59" s="67" t="s">
        <v>62</v>
      </c>
      <c r="F59" s="66"/>
      <c r="G59" s="66"/>
      <c r="H59" s="66"/>
      <c r="I59" s="66"/>
      <c r="J59" s="66"/>
      <c r="K59" s="66"/>
      <c r="L59" s="66"/>
      <c r="M59" s="66"/>
      <c r="N59" s="66"/>
      <c r="O59" s="66" t="s">
        <v>89</v>
      </c>
      <c r="P59" s="66" t="s">
        <v>320</v>
      </c>
      <c r="Q59" s="66" t="s">
        <v>71</v>
      </c>
      <c r="R59" s="66"/>
      <c r="S59" s="66" t="s">
        <v>72</v>
      </c>
      <c r="T59" s="115">
        <v>832511</v>
      </c>
      <c r="U59" s="66" t="s">
        <v>278</v>
      </c>
      <c r="V59" s="66" t="s">
        <v>89</v>
      </c>
      <c r="W59" s="47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7" t="s">
        <v>313</v>
      </c>
      <c r="AI59" s="70"/>
      <c r="AJ59" s="70">
        <v>361701581471</v>
      </c>
      <c r="AK59" s="71">
        <v>43879</v>
      </c>
      <c r="AL59" s="71">
        <v>49342</v>
      </c>
      <c r="AM59" s="154" t="s">
        <v>159</v>
      </c>
      <c r="AN59" s="67" t="s">
        <v>275</v>
      </c>
      <c r="AO59" s="154" t="s">
        <v>75</v>
      </c>
      <c r="AP59" s="158">
        <v>44544</v>
      </c>
      <c r="AQ59" s="154">
        <v>376</v>
      </c>
      <c r="AR59" s="47" t="s">
        <v>109</v>
      </c>
      <c r="AS59" s="152" t="s">
        <v>111</v>
      </c>
    </row>
    <row r="60" spans="1:45" ht="63.75" customHeight="1">
      <c r="A60" s="24">
        <v>45</v>
      </c>
      <c r="B60" s="66"/>
      <c r="C60" s="48" t="s">
        <v>321</v>
      </c>
      <c r="D60" s="47" t="s">
        <v>109</v>
      </c>
      <c r="E60" s="67" t="s">
        <v>62</v>
      </c>
      <c r="F60" s="66"/>
      <c r="G60" s="66"/>
      <c r="H60" s="66"/>
      <c r="I60" s="66"/>
      <c r="J60" s="66"/>
      <c r="K60" s="66"/>
      <c r="L60" s="66"/>
      <c r="M60" s="66"/>
      <c r="N60" s="66"/>
      <c r="O60" s="66" t="s">
        <v>89</v>
      </c>
      <c r="P60" s="66" t="s">
        <v>322</v>
      </c>
      <c r="Q60" s="66" t="s">
        <v>71</v>
      </c>
      <c r="R60" s="66"/>
      <c r="S60" s="66" t="s">
        <v>72</v>
      </c>
      <c r="T60" s="115">
        <v>200000</v>
      </c>
      <c r="U60" s="66" t="s">
        <v>323</v>
      </c>
      <c r="V60" s="66" t="s">
        <v>89</v>
      </c>
      <c r="W60" s="47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 t="s">
        <v>327</v>
      </c>
      <c r="AI60" s="70"/>
      <c r="AJ60" s="70">
        <v>361701006908</v>
      </c>
      <c r="AK60" s="71">
        <v>42810</v>
      </c>
      <c r="AL60" s="71" t="s">
        <v>324</v>
      </c>
      <c r="AM60" s="154" t="s">
        <v>159</v>
      </c>
      <c r="AN60" s="67" t="s">
        <v>275</v>
      </c>
      <c r="AO60" s="154" t="s">
        <v>75</v>
      </c>
      <c r="AP60" s="158">
        <v>44544</v>
      </c>
      <c r="AQ60" s="154">
        <v>376</v>
      </c>
      <c r="AR60" s="47" t="s">
        <v>109</v>
      </c>
      <c r="AS60" s="152" t="s">
        <v>111</v>
      </c>
    </row>
    <row r="61" spans="1:45" ht="63.75" customHeight="1">
      <c r="A61" s="24">
        <v>46</v>
      </c>
      <c r="B61" s="66"/>
      <c r="C61" s="48" t="s">
        <v>325</v>
      </c>
      <c r="D61" s="47" t="s">
        <v>109</v>
      </c>
      <c r="E61" s="67" t="s">
        <v>62</v>
      </c>
      <c r="F61" s="66"/>
      <c r="G61" s="66"/>
      <c r="H61" s="66"/>
      <c r="I61" s="66"/>
      <c r="J61" s="66"/>
      <c r="K61" s="66"/>
      <c r="L61" s="66"/>
      <c r="M61" s="66"/>
      <c r="N61" s="66"/>
      <c r="O61" s="66" t="s">
        <v>89</v>
      </c>
      <c r="P61" s="66" t="s">
        <v>326</v>
      </c>
      <c r="Q61" s="66" t="s">
        <v>71</v>
      </c>
      <c r="R61" s="66"/>
      <c r="S61" s="66" t="s">
        <v>72</v>
      </c>
      <c r="T61" s="115">
        <v>91254</v>
      </c>
      <c r="U61" s="66" t="s">
        <v>273</v>
      </c>
      <c r="V61" s="66" t="s">
        <v>89</v>
      </c>
      <c r="W61" s="47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 t="s">
        <v>328</v>
      </c>
      <c r="AI61" s="70"/>
      <c r="AJ61" s="70">
        <v>361702861496</v>
      </c>
      <c r="AK61" s="71">
        <v>43969</v>
      </c>
      <c r="AL61" s="71">
        <v>49342</v>
      </c>
      <c r="AM61" s="154" t="s">
        <v>159</v>
      </c>
      <c r="AN61" s="67" t="s">
        <v>275</v>
      </c>
      <c r="AO61" s="154" t="s">
        <v>75</v>
      </c>
      <c r="AP61" s="158">
        <v>44544</v>
      </c>
      <c r="AQ61" s="154">
        <v>376</v>
      </c>
      <c r="AR61" s="47" t="s">
        <v>109</v>
      </c>
      <c r="AS61" s="152" t="s">
        <v>111</v>
      </c>
    </row>
    <row r="62" spans="1:45" ht="63.75" customHeight="1">
      <c r="A62" s="24">
        <v>47</v>
      </c>
      <c r="B62" s="66"/>
      <c r="C62" s="48" t="s">
        <v>329</v>
      </c>
      <c r="D62" s="47" t="s">
        <v>109</v>
      </c>
      <c r="E62" s="67" t="s">
        <v>62</v>
      </c>
      <c r="F62" s="66"/>
      <c r="G62" s="66"/>
      <c r="H62" s="66"/>
      <c r="I62" s="66"/>
      <c r="J62" s="66"/>
      <c r="K62" s="66"/>
      <c r="L62" s="66"/>
      <c r="M62" s="66"/>
      <c r="N62" s="66"/>
      <c r="O62" s="66" t="s">
        <v>89</v>
      </c>
      <c r="P62" s="66" t="s">
        <v>330</v>
      </c>
      <c r="Q62" s="66" t="s">
        <v>71</v>
      </c>
      <c r="R62" s="66"/>
      <c r="S62" s="66" t="s">
        <v>72</v>
      </c>
      <c r="T62" s="115">
        <v>420021</v>
      </c>
      <c r="U62" s="66" t="s">
        <v>278</v>
      </c>
      <c r="V62" s="66" t="s">
        <v>89</v>
      </c>
      <c r="W62" s="47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7" t="s">
        <v>331</v>
      </c>
      <c r="AI62" s="70"/>
      <c r="AJ62" s="70">
        <v>361703705450</v>
      </c>
      <c r="AK62" s="71">
        <v>43966</v>
      </c>
      <c r="AL62" s="71">
        <v>49342</v>
      </c>
      <c r="AM62" s="154" t="s">
        <v>159</v>
      </c>
      <c r="AN62" s="67" t="s">
        <v>275</v>
      </c>
      <c r="AO62" s="154" t="s">
        <v>75</v>
      </c>
      <c r="AP62" s="158">
        <v>44544</v>
      </c>
      <c r="AQ62" s="154">
        <v>376</v>
      </c>
      <c r="AR62" s="47" t="s">
        <v>109</v>
      </c>
      <c r="AS62" s="152" t="s">
        <v>111</v>
      </c>
    </row>
    <row r="63" spans="1:45" ht="63.75" customHeight="1">
      <c r="A63" s="24">
        <v>48</v>
      </c>
      <c r="B63" s="66"/>
      <c r="C63" s="48" t="s">
        <v>332</v>
      </c>
      <c r="D63" s="47" t="s">
        <v>109</v>
      </c>
      <c r="E63" s="67" t="s">
        <v>62</v>
      </c>
      <c r="F63" s="66"/>
      <c r="G63" s="66"/>
      <c r="H63" s="66"/>
      <c r="I63" s="66"/>
      <c r="J63" s="66"/>
      <c r="K63" s="66"/>
      <c r="L63" s="66"/>
      <c r="M63" s="66"/>
      <c r="N63" s="66"/>
      <c r="O63" s="66" t="s">
        <v>89</v>
      </c>
      <c r="P63" s="66" t="s">
        <v>333</v>
      </c>
      <c r="Q63" s="66" t="s">
        <v>71</v>
      </c>
      <c r="R63" s="66"/>
      <c r="S63" s="66" t="s">
        <v>72</v>
      </c>
      <c r="T63" s="115">
        <v>642284</v>
      </c>
      <c r="U63" s="66" t="s">
        <v>278</v>
      </c>
      <c r="V63" s="66" t="s">
        <v>89</v>
      </c>
      <c r="W63" s="47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7" t="s">
        <v>338</v>
      </c>
      <c r="AI63" s="70"/>
      <c r="AJ63" s="70">
        <v>361701615272</v>
      </c>
      <c r="AK63" s="71">
        <v>43423</v>
      </c>
      <c r="AL63" s="71">
        <v>48901</v>
      </c>
      <c r="AM63" s="154" t="s">
        <v>159</v>
      </c>
      <c r="AN63" s="67" t="s">
        <v>275</v>
      </c>
      <c r="AO63" s="154" t="s">
        <v>75</v>
      </c>
      <c r="AP63" s="158">
        <v>44544</v>
      </c>
      <c r="AQ63" s="154">
        <v>376</v>
      </c>
      <c r="AR63" s="47" t="s">
        <v>109</v>
      </c>
      <c r="AS63" s="152" t="s">
        <v>111</v>
      </c>
    </row>
    <row r="64" spans="1:45" ht="63.75" customHeight="1">
      <c r="A64" s="24">
        <v>49</v>
      </c>
      <c r="B64" s="66"/>
      <c r="C64" s="48" t="s">
        <v>334</v>
      </c>
      <c r="D64" s="47" t="s">
        <v>109</v>
      </c>
      <c r="E64" s="67" t="s">
        <v>62</v>
      </c>
      <c r="F64" s="66"/>
      <c r="G64" s="66"/>
      <c r="H64" s="66"/>
      <c r="I64" s="66"/>
      <c r="J64" s="66"/>
      <c r="K64" s="66"/>
      <c r="L64" s="66"/>
      <c r="M64" s="66"/>
      <c r="N64" s="66"/>
      <c r="O64" s="66" t="s">
        <v>89</v>
      </c>
      <c r="P64" s="66" t="s">
        <v>335</v>
      </c>
      <c r="Q64" s="66" t="s">
        <v>71</v>
      </c>
      <c r="R64" s="66"/>
      <c r="S64" s="66" t="s">
        <v>72</v>
      </c>
      <c r="T64" s="115">
        <v>660713</v>
      </c>
      <c r="U64" s="66" t="s">
        <v>273</v>
      </c>
      <c r="V64" s="66" t="s">
        <v>89</v>
      </c>
      <c r="W64" s="83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 t="s">
        <v>336</v>
      </c>
      <c r="AI64" s="70">
        <v>319366800114562</v>
      </c>
      <c r="AJ64" s="70">
        <v>361701548019</v>
      </c>
      <c r="AK64" s="71">
        <v>43969</v>
      </c>
      <c r="AL64" s="71">
        <v>49441</v>
      </c>
      <c r="AM64" s="154" t="s">
        <v>159</v>
      </c>
      <c r="AN64" s="67" t="s">
        <v>275</v>
      </c>
      <c r="AO64" s="154" t="s">
        <v>75</v>
      </c>
      <c r="AP64" s="158" t="s">
        <v>337</v>
      </c>
      <c r="AQ64" s="154">
        <v>376</v>
      </c>
      <c r="AR64" s="47" t="s">
        <v>109</v>
      </c>
      <c r="AS64" s="152" t="s">
        <v>111</v>
      </c>
    </row>
    <row r="65" spans="1:45" ht="63.75" customHeight="1">
      <c r="A65" s="24">
        <v>50</v>
      </c>
      <c r="B65" s="66"/>
      <c r="C65" s="48" t="s">
        <v>341</v>
      </c>
      <c r="D65" s="47" t="s">
        <v>109</v>
      </c>
      <c r="E65" s="67" t="s">
        <v>62</v>
      </c>
      <c r="F65" s="66"/>
      <c r="G65" s="66"/>
      <c r="H65" s="66"/>
      <c r="I65" s="66"/>
      <c r="J65" s="66"/>
      <c r="K65" s="66"/>
      <c r="L65" s="66"/>
      <c r="M65" s="66"/>
      <c r="N65" s="66"/>
      <c r="O65" s="66" t="s">
        <v>89</v>
      </c>
      <c r="P65" s="66" t="s">
        <v>342</v>
      </c>
      <c r="Q65" s="66" t="s">
        <v>71</v>
      </c>
      <c r="R65" s="66"/>
      <c r="S65" s="66" t="s">
        <v>72</v>
      </c>
      <c r="T65" s="115">
        <v>338679</v>
      </c>
      <c r="U65" s="66" t="s">
        <v>273</v>
      </c>
      <c r="V65" s="66" t="s">
        <v>89</v>
      </c>
      <c r="W65" s="47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7" t="s">
        <v>343</v>
      </c>
      <c r="AI65" s="70"/>
      <c r="AJ65" s="70">
        <v>361702257005</v>
      </c>
      <c r="AK65" s="71">
        <v>44004</v>
      </c>
      <c r="AL65" s="71">
        <v>49476</v>
      </c>
      <c r="AM65" s="154" t="s">
        <v>159</v>
      </c>
      <c r="AN65" s="67" t="s">
        <v>275</v>
      </c>
      <c r="AO65" s="154" t="s">
        <v>75</v>
      </c>
      <c r="AP65" s="158">
        <v>44544</v>
      </c>
      <c r="AQ65" s="154">
        <v>376</v>
      </c>
      <c r="AR65" s="47" t="s">
        <v>109</v>
      </c>
      <c r="AS65" s="152" t="s">
        <v>111</v>
      </c>
    </row>
    <row r="66" spans="1:45" ht="63.75" customHeight="1">
      <c r="A66" s="24">
        <v>51</v>
      </c>
      <c r="B66" s="66"/>
      <c r="C66" s="48" t="s">
        <v>344</v>
      </c>
      <c r="D66" s="47" t="s">
        <v>109</v>
      </c>
      <c r="E66" s="67" t="s">
        <v>62</v>
      </c>
      <c r="F66" s="66"/>
      <c r="G66" s="66"/>
      <c r="H66" s="66"/>
      <c r="I66" s="66"/>
      <c r="J66" s="66"/>
      <c r="K66" s="66"/>
      <c r="L66" s="66"/>
      <c r="M66" s="66"/>
      <c r="N66" s="66"/>
      <c r="O66" s="66" t="s">
        <v>89</v>
      </c>
      <c r="P66" s="66" t="s">
        <v>345</v>
      </c>
      <c r="Q66" s="66" t="s">
        <v>71</v>
      </c>
      <c r="R66" s="66"/>
      <c r="S66" s="66" t="s">
        <v>72</v>
      </c>
      <c r="T66" s="115">
        <v>738612</v>
      </c>
      <c r="U66" s="66" t="s">
        <v>278</v>
      </c>
      <c r="V66" s="66" t="s">
        <v>89</v>
      </c>
      <c r="W66" s="4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 t="s">
        <v>346</v>
      </c>
      <c r="AI66" s="70"/>
      <c r="AJ66" s="70">
        <v>361701211939</v>
      </c>
      <c r="AK66" s="71">
        <v>43165</v>
      </c>
      <c r="AL66" s="71">
        <v>48595</v>
      </c>
      <c r="AM66" s="154" t="s">
        <v>159</v>
      </c>
      <c r="AN66" s="67" t="s">
        <v>275</v>
      </c>
      <c r="AO66" s="154" t="s">
        <v>75</v>
      </c>
      <c r="AP66" s="158">
        <v>44544</v>
      </c>
      <c r="AQ66" s="154">
        <v>376</v>
      </c>
      <c r="AR66" s="47" t="s">
        <v>109</v>
      </c>
      <c r="AS66" s="152" t="s">
        <v>111</v>
      </c>
    </row>
    <row r="67" spans="1:45" ht="63.75" customHeight="1">
      <c r="A67" s="24">
        <v>52</v>
      </c>
      <c r="B67" s="66"/>
      <c r="C67" s="48" t="s">
        <v>347</v>
      </c>
      <c r="D67" s="47" t="s">
        <v>109</v>
      </c>
      <c r="E67" s="67" t="s">
        <v>62</v>
      </c>
      <c r="F67" s="66"/>
      <c r="G67" s="66"/>
      <c r="H67" s="66"/>
      <c r="I67" s="66"/>
      <c r="J67" s="66"/>
      <c r="K67" s="66"/>
      <c r="L67" s="66"/>
      <c r="M67" s="66"/>
      <c r="N67" s="66"/>
      <c r="O67" s="66" t="s">
        <v>89</v>
      </c>
      <c r="P67" s="66" t="s">
        <v>348</v>
      </c>
      <c r="Q67" s="66" t="s">
        <v>71</v>
      </c>
      <c r="R67" s="66"/>
      <c r="S67" s="66" t="s">
        <v>72</v>
      </c>
      <c r="T67" s="115">
        <v>891185</v>
      </c>
      <c r="U67" s="66" t="s">
        <v>273</v>
      </c>
      <c r="V67" s="66" t="s">
        <v>89</v>
      </c>
      <c r="W67" s="47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7" t="s">
        <v>368</v>
      </c>
      <c r="AI67" s="70"/>
      <c r="AJ67" s="70">
        <v>361701225748</v>
      </c>
      <c r="AK67" s="71">
        <v>43851</v>
      </c>
      <c r="AL67" s="71">
        <v>52597</v>
      </c>
      <c r="AM67" s="154" t="s">
        <v>159</v>
      </c>
      <c r="AN67" s="67" t="s">
        <v>275</v>
      </c>
      <c r="AO67" s="154" t="s">
        <v>75</v>
      </c>
      <c r="AP67" s="158">
        <v>44544</v>
      </c>
      <c r="AQ67" s="154">
        <v>376</v>
      </c>
      <c r="AR67" s="47" t="s">
        <v>109</v>
      </c>
      <c r="AS67" s="152" t="s">
        <v>111</v>
      </c>
    </row>
    <row r="68" spans="1:45" ht="63.75" customHeight="1">
      <c r="A68" s="24">
        <v>53</v>
      </c>
      <c r="B68" s="66"/>
      <c r="C68" s="121" t="s">
        <v>353</v>
      </c>
      <c r="D68" s="47" t="s">
        <v>109</v>
      </c>
      <c r="E68" s="67" t="s">
        <v>62</v>
      </c>
      <c r="F68" s="66"/>
      <c r="G68" s="66"/>
      <c r="H68" s="66"/>
      <c r="I68" s="66"/>
      <c r="J68" s="66"/>
      <c r="K68" s="66"/>
      <c r="L68" s="66"/>
      <c r="M68" s="66"/>
      <c r="N68" s="66"/>
      <c r="O68" s="66" t="s">
        <v>89</v>
      </c>
      <c r="P68" s="66" t="s">
        <v>354</v>
      </c>
      <c r="Q68" s="66" t="s">
        <v>71</v>
      </c>
      <c r="R68" s="66"/>
      <c r="S68" s="66" t="s">
        <v>72</v>
      </c>
      <c r="T68" s="115">
        <v>319209</v>
      </c>
      <c r="U68" s="66" t="s">
        <v>273</v>
      </c>
      <c r="V68" s="66" t="s">
        <v>89</v>
      </c>
      <c r="W68" s="47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7" t="s">
        <v>367</v>
      </c>
      <c r="AI68" s="70"/>
      <c r="AJ68" s="70">
        <v>361700042999</v>
      </c>
      <c r="AK68" s="71">
        <v>44701</v>
      </c>
      <c r="AL68" s="71">
        <v>45796</v>
      </c>
      <c r="AM68" s="154" t="s">
        <v>159</v>
      </c>
      <c r="AN68" s="67" t="s">
        <v>355</v>
      </c>
      <c r="AO68" s="154" t="s">
        <v>75</v>
      </c>
      <c r="AP68" s="158">
        <v>44729</v>
      </c>
      <c r="AQ68" s="154">
        <v>277</v>
      </c>
      <c r="AR68" s="47" t="s">
        <v>109</v>
      </c>
      <c r="AS68" s="152" t="s">
        <v>360</v>
      </c>
    </row>
    <row r="69" spans="1:45" ht="63.75" customHeight="1">
      <c r="A69" s="24">
        <v>54</v>
      </c>
      <c r="B69" s="66"/>
      <c r="C69" s="67" t="s">
        <v>358</v>
      </c>
      <c r="D69" s="47" t="s">
        <v>109</v>
      </c>
      <c r="E69" s="67" t="s">
        <v>62</v>
      </c>
      <c r="F69" s="66"/>
      <c r="G69" s="66"/>
      <c r="H69" s="66"/>
      <c r="I69" s="66"/>
      <c r="J69" s="66"/>
      <c r="K69" s="66"/>
      <c r="L69" s="66"/>
      <c r="M69" s="66"/>
      <c r="N69" s="66"/>
      <c r="O69" s="66" t="s">
        <v>89</v>
      </c>
      <c r="P69" s="66" t="s">
        <v>60</v>
      </c>
      <c r="Q69" s="66"/>
      <c r="R69" s="66"/>
      <c r="S69" s="66" t="s">
        <v>72</v>
      </c>
      <c r="T69" s="115">
        <v>380051</v>
      </c>
      <c r="U69" s="66" t="s">
        <v>273</v>
      </c>
      <c r="V69" s="66" t="s">
        <v>359</v>
      </c>
      <c r="W69" s="47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7" t="s">
        <v>366</v>
      </c>
      <c r="AI69" s="70"/>
      <c r="AJ69" s="70">
        <v>361703393201</v>
      </c>
      <c r="AK69" s="71">
        <v>44602</v>
      </c>
      <c r="AL69" s="71">
        <v>44896</v>
      </c>
      <c r="AM69" s="154" t="s">
        <v>159</v>
      </c>
      <c r="AN69" s="67" t="s">
        <v>355</v>
      </c>
      <c r="AO69" s="154" t="s">
        <v>75</v>
      </c>
      <c r="AP69" s="158">
        <v>44729</v>
      </c>
      <c r="AQ69" s="154">
        <v>277</v>
      </c>
      <c r="AR69" s="47" t="s">
        <v>109</v>
      </c>
      <c r="AS69" s="152" t="s">
        <v>111</v>
      </c>
    </row>
    <row r="70" spans="1:45" ht="63.75" customHeight="1">
      <c r="A70" s="24">
        <v>55</v>
      </c>
      <c r="B70" s="66"/>
      <c r="C70" s="67" t="s">
        <v>361</v>
      </c>
      <c r="D70" s="47" t="s">
        <v>109</v>
      </c>
      <c r="E70" s="67" t="s">
        <v>62</v>
      </c>
      <c r="F70" s="66"/>
      <c r="G70" s="66"/>
      <c r="H70" s="66"/>
      <c r="I70" s="66"/>
      <c r="J70" s="66"/>
      <c r="K70" s="66"/>
      <c r="L70" s="66"/>
      <c r="M70" s="66"/>
      <c r="N70" s="66"/>
      <c r="O70" s="66" t="s">
        <v>89</v>
      </c>
      <c r="P70" s="66" t="s">
        <v>362</v>
      </c>
      <c r="Q70" s="66" t="s">
        <v>71</v>
      </c>
      <c r="R70" s="66"/>
      <c r="S70" s="66" t="s">
        <v>72</v>
      </c>
      <c r="T70" s="115">
        <v>362496</v>
      </c>
      <c r="U70" s="66" t="s">
        <v>273</v>
      </c>
      <c r="V70" s="66" t="s">
        <v>359</v>
      </c>
      <c r="W70" s="47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7" t="s">
        <v>365</v>
      </c>
      <c r="AI70" s="70"/>
      <c r="AJ70" s="70">
        <v>361700118285</v>
      </c>
      <c r="AK70" s="71">
        <v>44601</v>
      </c>
      <c r="AL70" s="71">
        <v>44896</v>
      </c>
      <c r="AM70" s="154" t="s">
        <v>159</v>
      </c>
      <c r="AN70" s="67" t="s">
        <v>355</v>
      </c>
      <c r="AO70" s="154" t="s">
        <v>75</v>
      </c>
      <c r="AP70" s="158">
        <v>44729</v>
      </c>
      <c r="AQ70" s="154">
        <v>277</v>
      </c>
      <c r="AR70" s="47" t="s">
        <v>109</v>
      </c>
      <c r="AS70" s="152" t="s">
        <v>111</v>
      </c>
    </row>
    <row r="71" spans="1:45" ht="63.75" customHeight="1">
      <c r="A71" s="24">
        <v>56</v>
      </c>
      <c r="B71" s="66"/>
      <c r="C71" s="67" t="s">
        <v>363</v>
      </c>
      <c r="D71" s="47" t="s">
        <v>109</v>
      </c>
      <c r="E71" s="67" t="s">
        <v>62</v>
      </c>
      <c r="F71" s="66"/>
      <c r="G71" s="66"/>
      <c r="H71" s="66"/>
      <c r="I71" s="66"/>
      <c r="J71" s="66"/>
      <c r="K71" s="66"/>
      <c r="L71" s="66"/>
      <c r="M71" s="66"/>
      <c r="N71" s="66"/>
      <c r="O71" s="66" t="s">
        <v>357</v>
      </c>
      <c r="P71" s="66"/>
      <c r="Q71" s="66"/>
      <c r="R71" s="66"/>
      <c r="S71" s="66" t="s">
        <v>72</v>
      </c>
      <c r="T71" s="115">
        <v>800000</v>
      </c>
      <c r="U71" s="66" t="s">
        <v>278</v>
      </c>
      <c r="V71" s="66" t="s">
        <v>359</v>
      </c>
      <c r="W71" s="47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7" t="s">
        <v>364</v>
      </c>
      <c r="AI71" s="70"/>
      <c r="AJ71" s="70">
        <v>361702529361</v>
      </c>
      <c r="AK71" s="71">
        <v>44642</v>
      </c>
      <c r="AL71" s="71">
        <v>44896</v>
      </c>
      <c r="AM71" s="154" t="s">
        <v>159</v>
      </c>
      <c r="AN71" s="67" t="s">
        <v>355</v>
      </c>
      <c r="AO71" s="154" t="s">
        <v>75</v>
      </c>
      <c r="AP71" s="158">
        <v>44729</v>
      </c>
      <c r="AQ71" s="154">
        <v>277</v>
      </c>
      <c r="AR71" s="47" t="s">
        <v>109</v>
      </c>
      <c r="AS71" s="152" t="s">
        <v>111</v>
      </c>
    </row>
    <row r="72" spans="1:45" ht="63.75" customHeight="1">
      <c r="A72" s="24">
        <v>57</v>
      </c>
      <c r="B72" s="66"/>
      <c r="C72" s="67" t="s">
        <v>356</v>
      </c>
      <c r="D72" s="47" t="s">
        <v>109</v>
      </c>
      <c r="E72" s="67" t="s">
        <v>62</v>
      </c>
      <c r="F72" s="66"/>
      <c r="G72" s="66"/>
      <c r="H72" s="66"/>
      <c r="I72" s="66"/>
      <c r="J72" s="66"/>
      <c r="K72" s="66"/>
      <c r="L72" s="66"/>
      <c r="M72" s="66"/>
      <c r="N72" s="66"/>
      <c r="O72" s="66" t="s">
        <v>89</v>
      </c>
      <c r="P72" s="66"/>
      <c r="Q72" s="66"/>
      <c r="R72" s="66"/>
      <c r="S72" s="66" t="s">
        <v>72</v>
      </c>
      <c r="T72" s="115">
        <v>170000</v>
      </c>
      <c r="U72" s="66" t="s">
        <v>273</v>
      </c>
      <c r="V72" s="66" t="s">
        <v>359</v>
      </c>
      <c r="W72" s="47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7" t="s">
        <v>369</v>
      </c>
      <c r="AI72" s="70"/>
      <c r="AJ72" s="70">
        <v>361700986355</v>
      </c>
      <c r="AK72" s="71">
        <v>44678</v>
      </c>
      <c r="AL72" s="71">
        <v>44678</v>
      </c>
      <c r="AM72" s="154" t="s">
        <v>159</v>
      </c>
      <c r="AN72" s="67" t="s">
        <v>355</v>
      </c>
      <c r="AO72" s="154" t="s">
        <v>75</v>
      </c>
      <c r="AP72" s="158">
        <v>44729</v>
      </c>
      <c r="AQ72" s="154">
        <v>277</v>
      </c>
      <c r="AR72" s="47" t="s">
        <v>109</v>
      </c>
      <c r="AS72" s="152" t="s">
        <v>111</v>
      </c>
    </row>
    <row r="73" spans="1:45" ht="63.75" customHeight="1">
      <c r="A73" s="24">
        <v>58</v>
      </c>
      <c r="B73" s="66"/>
      <c r="C73" s="67" t="s">
        <v>370</v>
      </c>
      <c r="D73" s="47" t="s">
        <v>109</v>
      </c>
      <c r="E73" s="67" t="s">
        <v>62</v>
      </c>
      <c r="F73" s="66"/>
      <c r="G73" s="66"/>
      <c r="H73" s="66"/>
      <c r="I73" s="66"/>
      <c r="J73" s="66"/>
      <c r="K73" s="66"/>
      <c r="L73" s="66"/>
      <c r="M73" s="66"/>
      <c r="N73" s="66"/>
      <c r="O73" s="66" t="s">
        <v>89</v>
      </c>
      <c r="P73" s="66"/>
      <c r="Q73" s="66"/>
      <c r="R73" s="66"/>
      <c r="S73" s="66" t="s">
        <v>72</v>
      </c>
      <c r="T73" s="115">
        <v>27000</v>
      </c>
      <c r="U73" s="66" t="s">
        <v>278</v>
      </c>
      <c r="V73" s="66" t="s">
        <v>359</v>
      </c>
      <c r="W73" s="47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7" t="s">
        <v>371</v>
      </c>
      <c r="AI73" s="70"/>
      <c r="AJ73" s="70">
        <v>361700088400</v>
      </c>
      <c r="AK73" s="71">
        <v>44600</v>
      </c>
      <c r="AL73" s="71">
        <v>44896</v>
      </c>
      <c r="AM73" s="154" t="s">
        <v>159</v>
      </c>
      <c r="AN73" s="67" t="s">
        <v>355</v>
      </c>
      <c r="AO73" s="154" t="s">
        <v>75</v>
      </c>
      <c r="AP73" s="158">
        <v>44729</v>
      </c>
      <c r="AQ73" s="154">
        <v>277</v>
      </c>
      <c r="AR73" s="47" t="s">
        <v>109</v>
      </c>
      <c r="AS73" s="152" t="s">
        <v>111</v>
      </c>
    </row>
    <row r="74" spans="1:45" ht="63.75" customHeight="1">
      <c r="A74" s="24">
        <v>59</v>
      </c>
      <c r="B74" s="66"/>
      <c r="C74" s="67" t="s">
        <v>372</v>
      </c>
      <c r="D74" s="47" t="s">
        <v>109</v>
      </c>
      <c r="E74" s="67" t="s">
        <v>62</v>
      </c>
      <c r="F74" s="66"/>
      <c r="G74" s="66"/>
      <c r="H74" s="66"/>
      <c r="I74" s="66"/>
      <c r="J74" s="66"/>
      <c r="K74" s="66"/>
      <c r="L74" s="66"/>
      <c r="M74" s="66"/>
      <c r="N74" s="66"/>
      <c r="O74" s="66" t="s">
        <v>89</v>
      </c>
      <c r="P74" s="66"/>
      <c r="Q74" s="66"/>
      <c r="R74" s="66"/>
      <c r="S74" s="66" t="s">
        <v>72</v>
      </c>
      <c r="T74" s="115">
        <v>150000</v>
      </c>
      <c r="U74" s="66" t="s">
        <v>278</v>
      </c>
      <c r="V74" s="66" t="s">
        <v>89</v>
      </c>
      <c r="W74" s="47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7" t="s">
        <v>328</v>
      </c>
      <c r="AI74" s="70"/>
      <c r="AJ74" s="70">
        <v>361702861496</v>
      </c>
      <c r="AK74" s="71">
        <v>44600</v>
      </c>
      <c r="AL74" s="71">
        <v>44896</v>
      </c>
      <c r="AM74" s="154" t="s">
        <v>159</v>
      </c>
      <c r="AN74" s="67" t="s">
        <v>355</v>
      </c>
      <c r="AO74" s="154" t="s">
        <v>75</v>
      </c>
      <c r="AP74" s="158">
        <v>44729</v>
      </c>
      <c r="AQ74" s="154">
        <v>277</v>
      </c>
      <c r="AR74" s="47" t="s">
        <v>109</v>
      </c>
      <c r="AS74" s="152" t="s">
        <v>111</v>
      </c>
    </row>
    <row r="75" spans="1:45" ht="63.75" customHeight="1">
      <c r="A75" s="24">
        <v>60</v>
      </c>
      <c r="B75" s="66"/>
      <c r="C75" s="67" t="s">
        <v>373</v>
      </c>
      <c r="D75" s="47" t="s">
        <v>109</v>
      </c>
      <c r="E75" s="67" t="s">
        <v>62</v>
      </c>
      <c r="F75" s="66"/>
      <c r="G75" s="66"/>
      <c r="H75" s="66"/>
      <c r="I75" s="66"/>
      <c r="J75" s="66"/>
      <c r="K75" s="66"/>
      <c r="L75" s="66"/>
      <c r="M75" s="66"/>
      <c r="N75" s="66"/>
      <c r="O75" s="66" t="s">
        <v>89</v>
      </c>
      <c r="P75" s="66"/>
      <c r="Q75" s="66"/>
      <c r="R75" s="66"/>
      <c r="S75" s="66" t="s">
        <v>72</v>
      </c>
      <c r="T75" s="115">
        <v>50000</v>
      </c>
      <c r="U75" s="66" t="s">
        <v>278</v>
      </c>
      <c r="V75" s="66" t="s">
        <v>89</v>
      </c>
      <c r="W75" s="47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7" t="s">
        <v>374</v>
      </c>
      <c r="AI75" s="70"/>
      <c r="AJ75" s="70">
        <v>361701373626</v>
      </c>
      <c r="AK75" s="71">
        <v>44599</v>
      </c>
      <c r="AL75" s="71">
        <v>44896</v>
      </c>
      <c r="AM75" s="154" t="s">
        <v>159</v>
      </c>
      <c r="AN75" s="67" t="s">
        <v>355</v>
      </c>
      <c r="AO75" s="154" t="s">
        <v>75</v>
      </c>
      <c r="AP75" s="158">
        <v>44729</v>
      </c>
      <c r="AQ75" s="154">
        <v>277</v>
      </c>
      <c r="AR75" s="47" t="s">
        <v>109</v>
      </c>
      <c r="AS75" s="152" t="s">
        <v>111</v>
      </c>
    </row>
    <row r="76" spans="1:45" ht="63.75" customHeight="1">
      <c r="A76" s="24">
        <v>61</v>
      </c>
      <c r="B76" s="66"/>
      <c r="C76" s="67" t="s">
        <v>375</v>
      </c>
      <c r="D76" s="47" t="s">
        <v>109</v>
      </c>
      <c r="E76" s="67" t="s">
        <v>62</v>
      </c>
      <c r="F76" s="66"/>
      <c r="G76" s="66"/>
      <c r="H76" s="66"/>
      <c r="I76" s="66"/>
      <c r="J76" s="66"/>
      <c r="K76" s="66"/>
      <c r="L76" s="66"/>
      <c r="M76" s="66"/>
      <c r="N76" s="66"/>
      <c r="O76" s="66" t="s">
        <v>89</v>
      </c>
      <c r="P76" s="66"/>
      <c r="Q76" s="66"/>
      <c r="R76" s="66"/>
      <c r="S76" s="66" t="s">
        <v>72</v>
      </c>
      <c r="T76" s="115">
        <v>90000</v>
      </c>
      <c r="U76" s="66" t="s">
        <v>273</v>
      </c>
      <c r="V76" s="66" t="s">
        <v>359</v>
      </c>
      <c r="W76" s="47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7" t="s">
        <v>376</v>
      </c>
      <c r="AI76" s="70"/>
      <c r="AJ76" s="70">
        <v>361702255167</v>
      </c>
      <c r="AK76" s="71">
        <v>44701</v>
      </c>
      <c r="AL76" s="71">
        <v>44896</v>
      </c>
      <c r="AM76" s="154" t="s">
        <v>159</v>
      </c>
      <c r="AN76" s="67" t="s">
        <v>355</v>
      </c>
      <c r="AO76" s="154" t="s">
        <v>122</v>
      </c>
      <c r="AP76" s="158">
        <v>44729</v>
      </c>
      <c r="AQ76" s="154">
        <v>277</v>
      </c>
      <c r="AR76" s="47" t="s">
        <v>109</v>
      </c>
      <c r="AS76" s="152" t="s">
        <v>111</v>
      </c>
    </row>
    <row r="77" spans="1:45" ht="63.75" customHeight="1">
      <c r="A77" s="24">
        <v>62</v>
      </c>
      <c r="B77" s="66"/>
      <c r="C77" s="67" t="s">
        <v>378</v>
      </c>
      <c r="D77" s="47" t="s">
        <v>377</v>
      </c>
      <c r="E77" s="67" t="s">
        <v>62</v>
      </c>
      <c r="F77" s="66"/>
      <c r="G77" s="66"/>
      <c r="H77" s="66"/>
      <c r="I77" s="66"/>
      <c r="J77" s="66"/>
      <c r="K77" s="66"/>
      <c r="L77" s="66"/>
      <c r="M77" s="66"/>
      <c r="N77" s="66"/>
      <c r="O77" s="66" t="s">
        <v>89</v>
      </c>
      <c r="P77" s="66"/>
      <c r="Q77" s="66"/>
      <c r="R77" s="66"/>
      <c r="S77" s="66" t="s">
        <v>72</v>
      </c>
      <c r="T77" s="115">
        <v>1630000</v>
      </c>
      <c r="U77" s="66" t="s">
        <v>273</v>
      </c>
      <c r="V77" s="66" t="s">
        <v>359</v>
      </c>
      <c r="W77" s="47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7" t="s">
        <v>379</v>
      </c>
      <c r="AI77" s="70"/>
      <c r="AJ77" s="70">
        <v>361700590018</v>
      </c>
      <c r="AK77" s="71">
        <v>44600</v>
      </c>
      <c r="AL77" s="71">
        <v>44896</v>
      </c>
      <c r="AM77" s="154" t="s">
        <v>159</v>
      </c>
      <c r="AN77" s="67" t="s">
        <v>355</v>
      </c>
      <c r="AO77" s="154" t="s">
        <v>75</v>
      </c>
      <c r="AP77" s="158">
        <v>44729</v>
      </c>
      <c r="AQ77" s="154">
        <v>277</v>
      </c>
      <c r="AR77" s="47" t="s">
        <v>109</v>
      </c>
      <c r="AS77" s="152" t="s">
        <v>111</v>
      </c>
    </row>
    <row r="78" spans="1:45" ht="55.5" customHeight="1">
      <c r="A78" s="24">
        <v>63</v>
      </c>
      <c r="B78" s="54"/>
      <c r="C78" s="54" t="s">
        <v>415</v>
      </c>
      <c r="D78" s="29" t="s">
        <v>109</v>
      </c>
      <c r="E78" s="54" t="s">
        <v>216</v>
      </c>
      <c r="F78" s="54"/>
      <c r="G78" s="54"/>
      <c r="H78" s="54"/>
      <c r="I78" s="54"/>
      <c r="J78" s="54"/>
      <c r="K78" s="54"/>
      <c r="L78" s="54"/>
      <c r="M78" s="54"/>
      <c r="N78" s="54"/>
      <c r="O78" s="54" t="s">
        <v>89</v>
      </c>
      <c r="P78" s="54" t="s">
        <v>416</v>
      </c>
      <c r="Q78" s="73" t="s">
        <v>71</v>
      </c>
      <c r="R78" s="54"/>
      <c r="S78" s="73" t="s">
        <v>72</v>
      </c>
      <c r="T78" s="105">
        <v>64126</v>
      </c>
      <c r="U78" s="54" t="s">
        <v>90</v>
      </c>
      <c r="V78" s="54" t="s">
        <v>89</v>
      </c>
      <c r="W78" s="55"/>
      <c r="X78" s="54"/>
      <c r="Y78" s="54"/>
      <c r="Z78" s="54"/>
      <c r="AA78" s="54"/>
      <c r="AB78" s="54"/>
      <c r="AC78" s="54"/>
      <c r="AD78" s="56"/>
      <c r="AE78" s="56"/>
      <c r="AF78" s="57"/>
      <c r="AG78" s="104"/>
      <c r="AH78" s="191" t="s">
        <v>417</v>
      </c>
      <c r="AI78" s="195"/>
      <c r="AJ78" s="207">
        <v>361702715209</v>
      </c>
      <c r="AK78" s="193">
        <v>44789</v>
      </c>
      <c r="AL78" s="193">
        <v>45884</v>
      </c>
      <c r="AM78" s="191" t="s">
        <v>74</v>
      </c>
      <c r="AN78" s="191" t="s">
        <v>355</v>
      </c>
      <c r="AO78" s="192" t="s">
        <v>75</v>
      </c>
      <c r="AP78" s="193">
        <v>44844</v>
      </c>
      <c r="AQ78" s="194" t="s">
        <v>401</v>
      </c>
      <c r="AR78" s="194" t="s">
        <v>109</v>
      </c>
      <c r="AS78" s="167" t="s">
        <v>111</v>
      </c>
    </row>
    <row r="79" spans="1:45" ht="41.25" customHeight="1">
      <c r="A79" s="24">
        <v>64</v>
      </c>
      <c r="B79" s="16"/>
      <c r="C79" s="58" t="s">
        <v>391</v>
      </c>
      <c r="D79" s="29" t="s">
        <v>109</v>
      </c>
      <c r="E79" s="16" t="s">
        <v>216</v>
      </c>
      <c r="F79" s="16"/>
      <c r="G79" s="16"/>
      <c r="H79" s="16"/>
      <c r="I79" s="16"/>
      <c r="J79" s="16"/>
      <c r="K79" s="16"/>
      <c r="L79" s="16"/>
      <c r="M79" s="16"/>
      <c r="N79" s="16"/>
      <c r="O79" s="32"/>
      <c r="P79" s="32"/>
      <c r="Q79" s="63"/>
      <c r="R79" s="16"/>
      <c r="S79" s="78"/>
      <c r="T79" s="106"/>
      <c r="U79" s="16"/>
      <c r="V79" s="58"/>
      <c r="W79" s="26" t="s">
        <v>177</v>
      </c>
      <c r="X79" s="151" t="s">
        <v>393</v>
      </c>
      <c r="Y79" s="26" t="s">
        <v>189</v>
      </c>
      <c r="Z79" s="26" t="s">
        <v>392</v>
      </c>
      <c r="AA79" s="43">
        <v>2019</v>
      </c>
      <c r="AB79" s="26"/>
      <c r="AC79" s="43"/>
      <c r="AD79" s="43"/>
      <c r="AE79" s="43"/>
      <c r="AF79" s="140"/>
      <c r="AG79" s="140"/>
      <c r="AH79" s="29" t="s">
        <v>389</v>
      </c>
      <c r="AI79" s="201">
        <v>1023600991017</v>
      </c>
      <c r="AJ79" s="172">
        <v>3617000013</v>
      </c>
      <c r="AK79" s="139">
        <v>44800</v>
      </c>
      <c r="AL79" s="139">
        <v>44865</v>
      </c>
      <c r="AM79" s="63" t="s">
        <v>74</v>
      </c>
      <c r="AN79" s="138" t="s">
        <v>355</v>
      </c>
      <c r="AO79" s="75" t="s">
        <v>75</v>
      </c>
      <c r="AP79" s="159">
        <v>44844</v>
      </c>
      <c r="AQ79" s="152" t="s">
        <v>401</v>
      </c>
      <c r="AR79" s="47" t="s">
        <v>109</v>
      </c>
      <c r="AS79" s="167" t="s">
        <v>111</v>
      </c>
    </row>
    <row r="80" spans="1:45" ht="72" customHeight="1">
      <c r="A80" s="24">
        <v>65</v>
      </c>
      <c r="B80" s="26"/>
      <c r="C80" s="58" t="s">
        <v>398</v>
      </c>
      <c r="D80" s="29" t="s">
        <v>109</v>
      </c>
      <c r="E80" s="16" t="s">
        <v>216</v>
      </c>
      <c r="F80" s="16"/>
      <c r="G80" s="16"/>
      <c r="H80" s="16"/>
      <c r="I80" s="16"/>
      <c r="J80" s="16"/>
      <c r="K80" s="16"/>
      <c r="L80" s="26"/>
      <c r="M80" s="26"/>
      <c r="N80" s="26"/>
      <c r="O80" s="32"/>
      <c r="P80" s="32"/>
      <c r="Q80" s="63"/>
      <c r="R80" s="26"/>
      <c r="S80" s="78"/>
      <c r="T80" s="106"/>
      <c r="U80" s="16"/>
      <c r="V80" s="58"/>
      <c r="W80" s="26" t="s">
        <v>177</v>
      </c>
      <c r="X80" s="26" t="s">
        <v>399</v>
      </c>
      <c r="Y80" s="26" t="s">
        <v>189</v>
      </c>
      <c r="Z80" s="26" t="s">
        <v>400</v>
      </c>
      <c r="AA80" s="26">
        <v>2018</v>
      </c>
      <c r="AB80" s="26"/>
      <c r="AC80" s="26"/>
      <c r="AD80" s="26"/>
      <c r="AE80" s="26"/>
      <c r="AF80" s="26"/>
      <c r="AG80" s="26"/>
      <c r="AH80" s="197" t="s">
        <v>154</v>
      </c>
      <c r="AI80" s="201">
        <v>1023600991017</v>
      </c>
      <c r="AJ80" s="172">
        <v>3617000013</v>
      </c>
      <c r="AK80" s="150">
        <v>44800</v>
      </c>
      <c r="AL80" s="150">
        <v>44865</v>
      </c>
      <c r="AM80" s="72" t="s">
        <v>74</v>
      </c>
      <c r="AN80" s="149" t="s">
        <v>355</v>
      </c>
      <c r="AO80" s="76" t="s">
        <v>75</v>
      </c>
      <c r="AP80" s="160">
        <v>44844</v>
      </c>
      <c r="AQ80" s="152" t="s">
        <v>401</v>
      </c>
      <c r="AR80" s="47" t="s">
        <v>109</v>
      </c>
      <c r="AS80" s="167" t="s">
        <v>111</v>
      </c>
    </row>
    <row r="81" spans="1:45" ht="53.25" customHeight="1">
      <c r="A81" s="24">
        <v>66</v>
      </c>
      <c r="B81" s="40"/>
      <c r="C81" s="58" t="s">
        <v>221</v>
      </c>
      <c r="D81" s="29" t="s">
        <v>109</v>
      </c>
      <c r="E81" s="16" t="s">
        <v>216</v>
      </c>
      <c r="F81" s="16" t="s">
        <v>217</v>
      </c>
      <c r="G81" s="16" t="s">
        <v>218</v>
      </c>
      <c r="H81" s="16" t="s">
        <v>63</v>
      </c>
      <c r="I81" s="16" t="s">
        <v>63</v>
      </c>
      <c r="J81" s="16" t="s">
        <v>63</v>
      </c>
      <c r="K81" s="16" t="s">
        <v>63</v>
      </c>
      <c r="L81" s="26" t="s">
        <v>63</v>
      </c>
      <c r="M81" s="26" t="s">
        <v>63</v>
      </c>
      <c r="N81" s="26" t="s">
        <v>63</v>
      </c>
      <c r="O81" s="32" t="s">
        <v>89</v>
      </c>
      <c r="P81" s="32" t="s">
        <v>222</v>
      </c>
      <c r="Q81" s="63" t="s">
        <v>71</v>
      </c>
      <c r="R81" s="26"/>
      <c r="S81" s="78" t="s">
        <v>72</v>
      </c>
      <c r="T81" s="106">
        <v>107777</v>
      </c>
      <c r="U81" s="16" t="s">
        <v>90</v>
      </c>
      <c r="V81" s="58" t="s">
        <v>89</v>
      </c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197" t="s">
        <v>220</v>
      </c>
      <c r="AI81" s="172" t="s">
        <v>115</v>
      </c>
      <c r="AJ81" s="172" t="s">
        <v>116</v>
      </c>
      <c r="AK81" s="28">
        <v>44722</v>
      </c>
      <c r="AL81" s="28">
        <v>45056</v>
      </c>
      <c r="AM81" s="74" t="s">
        <v>74</v>
      </c>
      <c r="AN81" s="16" t="s">
        <v>219</v>
      </c>
      <c r="AO81" s="76" t="s">
        <v>75</v>
      </c>
      <c r="AP81" s="161">
        <v>44720</v>
      </c>
      <c r="AQ81" s="165">
        <v>198</v>
      </c>
      <c r="AR81" s="47" t="s">
        <v>109</v>
      </c>
      <c r="AS81" s="167" t="s">
        <v>217</v>
      </c>
    </row>
    <row r="82" spans="1:45" ht="51" customHeight="1">
      <c r="A82" s="24">
        <v>67</v>
      </c>
      <c r="B82" s="40"/>
      <c r="C82" s="58" t="s">
        <v>221</v>
      </c>
      <c r="D82" s="29" t="s">
        <v>109</v>
      </c>
      <c r="E82" s="16" t="s">
        <v>216</v>
      </c>
      <c r="F82" s="16" t="s">
        <v>217</v>
      </c>
      <c r="G82" s="16" t="s">
        <v>218</v>
      </c>
      <c r="H82" s="16" t="s">
        <v>63</v>
      </c>
      <c r="I82" s="16" t="s">
        <v>63</v>
      </c>
      <c r="J82" s="16" t="s">
        <v>63</v>
      </c>
      <c r="K82" s="16" t="s">
        <v>63</v>
      </c>
      <c r="L82" s="26" t="s">
        <v>63</v>
      </c>
      <c r="M82" s="26" t="s">
        <v>63</v>
      </c>
      <c r="N82" s="26" t="s">
        <v>63</v>
      </c>
      <c r="O82" s="32" t="s">
        <v>89</v>
      </c>
      <c r="P82" s="32" t="s">
        <v>223</v>
      </c>
      <c r="Q82" s="63" t="s">
        <v>71</v>
      </c>
      <c r="R82" s="26"/>
      <c r="S82" s="78" t="s">
        <v>72</v>
      </c>
      <c r="T82" s="106">
        <v>470000</v>
      </c>
      <c r="U82" s="16" t="s">
        <v>90</v>
      </c>
      <c r="V82" s="58" t="s">
        <v>89</v>
      </c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197" t="s">
        <v>220</v>
      </c>
      <c r="AI82" s="172" t="s">
        <v>115</v>
      </c>
      <c r="AJ82" s="172" t="s">
        <v>116</v>
      </c>
      <c r="AK82" s="28">
        <v>44722</v>
      </c>
      <c r="AL82" s="28">
        <v>45056</v>
      </c>
      <c r="AM82" s="74" t="s">
        <v>74</v>
      </c>
      <c r="AN82" s="16" t="s">
        <v>219</v>
      </c>
      <c r="AO82" s="76" t="s">
        <v>75</v>
      </c>
      <c r="AP82" s="161">
        <v>44720</v>
      </c>
      <c r="AQ82" s="165">
        <v>198</v>
      </c>
      <c r="AR82" s="47" t="s">
        <v>109</v>
      </c>
      <c r="AS82" s="167" t="s">
        <v>217</v>
      </c>
    </row>
    <row r="83" spans="1:45" ht="40.5" customHeight="1">
      <c r="A83" s="24">
        <v>68</v>
      </c>
      <c r="B83" s="26"/>
      <c r="C83" s="58" t="s">
        <v>406</v>
      </c>
      <c r="D83" s="29" t="s">
        <v>109</v>
      </c>
      <c r="E83" s="16" t="s">
        <v>62</v>
      </c>
      <c r="F83" s="16"/>
      <c r="G83" s="16"/>
      <c r="H83" s="16"/>
      <c r="I83" s="16"/>
      <c r="J83" s="26"/>
      <c r="K83" s="16"/>
      <c r="L83" s="26"/>
      <c r="M83" s="26"/>
      <c r="N83" s="26"/>
      <c r="O83" s="32" t="s">
        <v>89</v>
      </c>
      <c r="P83" s="32" t="s">
        <v>407</v>
      </c>
      <c r="Q83" s="63" t="s">
        <v>71</v>
      </c>
      <c r="R83" s="26"/>
      <c r="S83" s="78" t="s">
        <v>72</v>
      </c>
      <c r="T83" s="106">
        <v>271570</v>
      </c>
      <c r="U83" s="16" t="s">
        <v>90</v>
      </c>
      <c r="V83" s="58" t="s">
        <v>89</v>
      </c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98" t="s">
        <v>408</v>
      </c>
      <c r="AI83" s="202" t="s">
        <v>63</v>
      </c>
      <c r="AJ83" s="202" t="s">
        <v>409</v>
      </c>
      <c r="AK83" s="28">
        <v>44840</v>
      </c>
      <c r="AL83" s="28">
        <v>45935</v>
      </c>
      <c r="AM83" s="72" t="s">
        <v>74</v>
      </c>
      <c r="AN83" s="16" t="s">
        <v>355</v>
      </c>
      <c r="AO83" s="76" t="s">
        <v>75</v>
      </c>
      <c r="AP83" s="160">
        <v>44844</v>
      </c>
      <c r="AQ83" s="152" t="s">
        <v>401</v>
      </c>
      <c r="AR83" s="47" t="s">
        <v>109</v>
      </c>
      <c r="AS83" s="167" t="s">
        <v>217</v>
      </c>
    </row>
    <row r="84" spans="1:45" ht="58.5" customHeight="1">
      <c r="A84" s="24">
        <v>69</v>
      </c>
      <c r="B84" s="26"/>
      <c r="C84" s="58" t="s">
        <v>224</v>
      </c>
      <c r="D84" s="29" t="s">
        <v>109</v>
      </c>
      <c r="E84" s="16" t="s">
        <v>216</v>
      </c>
      <c r="F84" s="16" t="s">
        <v>217</v>
      </c>
      <c r="G84" s="16" t="s">
        <v>218</v>
      </c>
      <c r="H84" s="16" t="s">
        <v>63</v>
      </c>
      <c r="I84" s="16" t="s">
        <v>63</v>
      </c>
      <c r="J84" s="26" t="s">
        <v>63</v>
      </c>
      <c r="K84" s="16" t="s">
        <v>63</v>
      </c>
      <c r="L84" s="26" t="s">
        <v>63</v>
      </c>
      <c r="M84" s="26" t="s">
        <v>63</v>
      </c>
      <c r="N84" s="26" t="s">
        <v>63</v>
      </c>
      <c r="O84" s="32" t="s">
        <v>89</v>
      </c>
      <c r="P84" s="32" t="s">
        <v>225</v>
      </c>
      <c r="Q84" s="63" t="s">
        <v>71</v>
      </c>
      <c r="R84" s="26"/>
      <c r="S84" s="78" t="s">
        <v>72</v>
      </c>
      <c r="T84" s="106">
        <v>262400</v>
      </c>
      <c r="U84" s="16" t="s">
        <v>90</v>
      </c>
      <c r="V84" s="58" t="s">
        <v>89</v>
      </c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197" t="s">
        <v>226</v>
      </c>
      <c r="AI84" s="172" t="s">
        <v>295</v>
      </c>
      <c r="AJ84" s="172" t="s">
        <v>227</v>
      </c>
      <c r="AK84" s="59">
        <v>43503</v>
      </c>
      <c r="AL84" s="60">
        <v>48982</v>
      </c>
      <c r="AM84" s="72" t="s">
        <v>74</v>
      </c>
      <c r="AN84" s="16" t="s">
        <v>219</v>
      </c>
      <c r="AO84" s="76" t="s">
        <v>75</v>
      </c>
      <c r="AP84" s="160">
        <v>42731</v>
      </c>
      <c r="AQ84" s="165">
        <v>251</v>
      </c>
      <c r="AR84" s="47" t="s">
        <v>109</v>
      </c>
      <c r="AS84" s="167" t="s">
        <v>217</v>
      </c>
    </row>
    <row r="85" spans="1:45" ht="59.25" customHeight="1">
      <c r="A85" s="24">
        <v>70</v>
      </c>
      <c r="B85" s="26"/>
      <c r="C85" s="58" t="s">
        <v>228</v>
      </c>
      <c r="D85" s="29" t="s">
        <v>109</v>
      </c>
      <c r="E85" s="16" t="s">
        <v>216</v>
      </c>
      <c r="F85" s="16" t="s">
        <v>217</v>
      </c>
      <c r="G85" s="16" t="s">
        <v>218</v>
      </c>
      <c r="H85" s="16" t="s">
        <v>63</v>
      </c>
      <c r="I85" s="16" t="s">
        <v>63</v>
      </c>
      <c r="J85" s="26" t="s">
        <v>63</v>
      </c>
      <c r="K85" s="16" t="s">
        <v>63</v>
      </c>
      <c r="L85" s="26" t="s">
        <v>63</v>
      </c>
      <c r="M85" s="26" t="s">
        <v>63</v>
      </c>
      <c r="N85" s="26" t="s">
        <v>63</v>
      </c>
      <c r="O85" s="32" t="s">
        <v>89</v>
      </c>
      <c r="P85" s="32" t="s">
        <v>229</v>
      </c>
      <c r="Q85" s="63" t="s">
        <v>71</v>
      </c>
      <c r="R85" s="26"/>
      <c r="S85" s="78" t="s">
        <v>72</v>
      </c>
      <c r="T85" s="106">
        <v>576024</v>
      </c>
      <c r="U85" s="16" t="s">
        <v>90</v>
      </c>
      <c r="V85" s="58" t="s">
        <v>89</v>
      </c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97" t="s">
        <v>226</v>
      </c>
      <c r="AI85" s="172" t="s">
        <v>295</v>
      </c>
      <c r="AJ85" s="172" t="s">
        <v>227</v>
      </c>
      <c r="AK85" s="60">
        <v>43503</v>
      </c>
      <c r="AL85" s="61">
        <v>48982</v>
      </c>
      <c r="AM85" s="72" t="s">
        <v>74</v>
      </c>
      <c r="AN85" s="16" t="s">
        <v>219</v>
      </c>
      <c r="AO85" s="76" t="s">
        <v>75</v>
      </c>
      <c r="AP85" s="160">
        <v>42731</v>
      </c>
      <c r="AQ85" s="165">
        <v>251</v>
      </c>
      <c r="AR85" s="47" t="s">
        <v>109</v>
      </c>
      <c r="AS85" s="167" t="s">
        <v>217</v>
      </c>
    </row>
    <row r="86" spans="1:46" ht="49.5" customHeight="1">
      <c r="A86" s="89">
        <v>71</v>
      </c>
      <c r="B86" s="90"/>
      <c r="C86" s="91" t="s">
        <v>230</v>
      </c>
      <c r="D86" s="86" t="s">
        <v>109</v>
      </c>
      <c r="E86" s="90" t="s">
        <v>62</v>
      </c>
      <c r="F86" s="90" t="s">
        <v>231</v>
      </c>
      <c r="G86" s="90" t="s">
        <v>232</v>
      </c>
      <c r="H86" s="90" t="s">
        <v>233</v>
      </c>
      <c r="I86" s="90" t="s">
        <v>234</v>
      </c>
      <c r="J86" s="90" t="s">
        <v>235</v>
      </c>
      <c r="K86" s="90" t="s">
        <v>234</v>
      </c>
      <c r="L86" s="90"/>
      <c r="M86" s="94">
        <v>6</v>
      </c>
      <c r="N86" s="90"/>
      <c r="O86" s="92" t="s">
        <v>144</v>
      </c>
      <c r="P86" s="93" t="s">
        <v>236</v>
      </c>
      <c r="Q86" s="94" t="s">
        <v>71</v>
      </c>
      <c r="R86" s="90"/>
      <c r="S86" s="95" t="s">
        <v>72</v>
      </c>
      <c r="T86" s="107">
        <v>24.4</v>
      </c>
      <c r="U86" s="90" t="s">
        <v>90</v>
      </c>
      <c r="V86" s="92" t="s">
        <v>237</v>
      </c>
      <c r="W86" s="90"/>
      <c r="X86" s="90"/>
      <c r="Y86" s="90"/>
      <c r="Z86" s="90"/>
      <c r="AA86" s="90"/>
      <c r="AB86" s="90"/>
      <c r="AC86" s="90" t="s">
        <v>251</v>
      </c>
      <c r="AD86" s="90">
        <v>1023600990820</v>
      </c>
      <c r="AE86" s="90">
        <v>361701001</v>
      </c>
      <c r="AF86" s="90"/>
      <c r="AG86" s="90"/>
      <c r="AH86" s="199" t="s">
        <v>238</v>
      </c>
      <c r="AI86" s="203"/>
      <c r="AJ86" s="203" t="s">
        <v>298</v>
      </c>
      <c r="AK86" s="96">
        <v>43444</v>
      </c>
      <c r="AL86" s="96">
        <v>45270</v>
      </c>
      <c r="AM86" s="94" t="s">
        <v>74</v>
      </c>
      <c r="AN86" s="90" t="s">
        <v>250</v>
      </c>
      <c r="AO86" s="97" t="s">
        <v>75</v>
      </c>
      <c r="AP86" s="162">
        <v>43444</v>
      </c>
      <c r="AQ86" s="166"/>
      <c r="AR86" s="84" t="s">
        <v>109</v>
      </c>
      <c r="AS86" s="168" t="s">
        <v>252</v>
      </c>
      <c r="AT86">
        <v>1</v>
      </c>
    </row>
    <row r="87" spans="1:46" ht="49.5" customHeight="1">
      <c r="A87" s="89">
        <v>72</v>
      </c>
      <c r="B87" s="98"/>
      <c r="C87" s="91" t="s">
        <v>418</v>
      </c>
      <c r="D87" s="86" t="s">
        <v>109</v>
      </c>
      <c r="E87" s="90" t="s">
        <v>62</v>
      </c>
      <c r="F87" s="90"/>
      <c r="G87" s="90"/>
      <c r="H87" s="90"/>
      <c r="I87" s="90"/>
      <c r="J87" s="90"/>
      <c r="K87" s="90"/>
      <c r="L87" s="98"/>
      <c r="M87" s="100"/>
      <c r="N87" s="98"/>
      <c r="O87" s="196" t="s">
        <v>89</v>
      </c>
      <c r="P87" s="175" t="s">
        <v>419</v>
      </c>
      <c r="Q87" s="90" t="s">
        <v>71</v>
      </c>
      <c r="R87" s="98"/>
      <c r="S87" s="95" t="s">
        <v>72</v>
      </c>
      <c r="T87" s="107">
        <v>644102</v>
      </c>
      <c r="U87" s="90" t="s">
        <v>90</v>
      </c>
      <c r="V87" s="196" t="s">
        <v>89</v>
      </c>
      <c r="W87" s="98"/>
      <c r="X87" s="98"/>
      <c r="Y87" s="98"/>
      <c r="Z87" s="98"/>
      <c r="AA87" s="98"/>
      <c r="AB87" s="98"/>
      <c r="AC87" s="90"/>
      <c r="AD87" s="90"/>
      <c r="AE87" s="98"/>
      <c r="AF87" s="98"/>
      <c r="AG87" s="98"/>
      <c r="AH87" s="196" t="s">
        <v>420</v>
      </c>
      <c r="AI87" s="173"/>
      <c r="AJ87" s="206">
        <v>361700600851</v>
      </c>
      <c r="AK87" s="99">
        <v>44634</v>
      </c>
      <c r="AL87" s="99">
        <v>45729</v>
      </c>
      <c r="AM87" s="100" t="s">
        <v>74</v>
      </c>
      <c r="AN87" s="90" t="s">
        <v>355</v>
      </c>
      <c r="AO87" s="97" t="s">
        <v>99</v>
      </c>
      <c r="AP87" s="163">
        <v>44844</v>
      </c>
      <c r="AQ87" s="152" t="s">
        <v>401</v>
      </c>
      <c r="AR87" s="84" t="s">
        <v>109</v>
      </c>
      <c r="AS87" s="168" t="s">
        <v>252</v>
      </c>
      <c r="AT87">
        <v>2</v>
      </c>
    </row>
    <row r="88" spans="1:46" ht="54.75" customHeight="1">
      <c r="A88" s="89">
        <v>73</v>
      </c>
      <c r="B88" s="90"/>
      <c r="C88" s="91" t="s">
        <v>240</v>
      </c>
      <c r="D88" s="86" t="s">
        <v>109</v>
      </c>
      <c r="E88" s="90" t="s">
        <v>62</v>
      </c>
      <c r="F88" s="90" t="s">
        <v>231</v>
      </c>
      <c r="G88" s="90" t="s">
        <v>232</v>
      </c>
      <c r="H88" s="90" t="s">
        <v>233</v>
      </c>
      <c r="I88" s="90" t="s">
        <v>234</v>
      </c>
      <c r="J88" s="90" t="s">
        <v>235</v>
      </c>
      <c r="K88" s="90" t="s">
        <v>234</v>
      </c>
      <c r="L88" s="90"/>
      <c r="M88" s="94" t="s">
        <v>241</v>
      </c>
      <c r="N88" s="90"/>
      <c r="O88" s="92" t="s">
        <v>144</v>
      </c>
      <c r="P88" s="93" t="s">
        <v>242</v>
      </c>
      <c r="Q88" s="90" t="s">
        <v>71</v>
      </c>
      <c r="R88" s="90"/>
      <c r="S88" s="95" t="s">
        <v>72</v>
      </c>
      <c r="T88" s="107">
        <v>74.7</v>
      </c>
      <c r="U88" s="90" t="s">
        <v>90</v>
      </c>
      <c r="V88" s="92" t="s">
        <v>243</v>
      </c>
      <c r="W88" s="90"/>
      <c r="X88" s="90"/>
      <c r="Y88" s="90"/>
      <c r="Z88" s="90"/>
      <c r="AA88" s="90"/>
      <c r="AB88" s="90"/>
      <c r="AC88" s="90" t="s">
        <v>251</v>
      </c>
      <c r="AD88" s="90">
        <v>1023600990820</v>
      </c>
      <c r="AE88" s="90">
        <v>361701001</v>
      </c>
      <c r="AF88" s="90"/>
      <c r="AG88" s="90"/>
      <c r="AH88" s="200" t="s">
        <v>299</v>
      </c>
      <c r="AI88" s="173" t="s">
        <v>296</v>
      </c>
      <c r="AJ88" s="173" t="s">
        <v>297</v>
      </c>
      <c r="AK88" s="96">
        <v>43739</v>
      </c>
      <c r="AL88" s="96">
        <v>45565</v>
      </c>
      <c r="AM88" s="94" t="s">
        <v>74</v>
      </c>
      <c r="AN88" s="90" t="s">
        <v>250</v>
      </c>
      <c r="AO88" s="97" t="s">
        <v>244</v>
      </c>
      <c r="AP88" s="162">
        <v>43678</v>
      </c>
      <c r="AQ88" s="166">
        <v>100</v>
      </c>
      <c r="AR88" s="84" t="s">
        <v>109</v>
      </c>
      <c r="AS88" s="168" t="s">
        <v>252</v>
      </c>
      <c r="AT88">
        <v>3</v>
      </c>
    </row>
    <row r="89" spans="1:46" ht="51.75" customHeight="1">
      <c r="A89" s="89">
        <v>74</v>
      </c>
      <c r="B89" s="91"/>
      <c r="C89" s="91" t="s">
        <v>253</v>
      </c>
      <c r="D89" s="91" t="s">
        <v>254</v>
      </c>
      <c r="E89" s="91" t="s">
        <v>62</v>
      </c>
      <c r="F89" s="91" t="s">
        <v>231</v>
      </c>
      <c r="G89" s="91" t="s">
        <v>232</v>
      </c>
      <c r="H89" s="91" t="s">
        <v>231</v>
      </c>
      <c r="I89" s="91"/>
      <c r="J89" s="91"/>
      <c r="K89" s="91"/>
      <c r="L89" s="91"/>
      <c r="M89" s="91" t="s">
        <v>255</v>
      </c>
      <c r="N89" s="91"/>
      <c r="O89" s="91" t="s">
        <v>89</v>
      </c>
      <c r="P89" s="91" t="s">
        <v>256</v>
      </c>
      <c r="Q89" s="91" t="s">
        <v>71</v>
      </c>
      <c r="R89" s="91"/>
      <c r="S89" s="91" t="s">
        <v>72</v>
      </c>
      <c r="T89" s="108">
        <v>16</v>
      </c>
      <c r="U89" s="91" t="s">
        <v>90</v>
      </c>
      <c r="V89" s="91" t="s">
        <v>89</v>
      </c>
      <c r="W89" s="91"/>
      <c r="X89" s="91"/>
      <c r="Y89" s="91"/>
      <c r="Z89" s="91"/>
      <c r="AA89" s="91"/>
      <c r="AB89" s="91"/>
      <c r="AC89" s="91" t="s">
        <v>257</v>
      </c>
      <c r="AD89" s="102">
        <v>1023600990820</v>
      </c>
      <c r="AE89" s="91">
        <v>36177002155</v>
      </c>
      <c r="AF89" s="91"/>
      <c r="AG89" s="91"/>
      <c r="AH89" s="197" t="s">
        <v>258</v>
      </c>
      <c r="AI89" s="204" t="s">
        <v>259</v>
      </c>
      <c r="AJ89" s="204" t="s">
        <v>260</v>
      </c>
      <c r="AK89" s="174">
        <v>43998</v>
      </c>
      <c r="AL89" s="174">
        <v>45824</v>
      </c>
      <c r="AM89" s="91" t="s">
        <v>74</v>
      </c>
      <c r="AN89" s="91" t="s">
        <v>281</v>
      </c>
      <c r="AO89" s="103" t="s">
        <v>244</v>
      </c>
      <c r="AP89" s="174">
        <v>44378</v>
      </c>
      <c r="AQ89" s="91"/>
      <c r="AR89" s="84" t="s">
        <v>109</v>
      </c>
      <c r="AS89" s="168" t="s">
        <v>252</v>
      </c>
      <c r="AT89">
        <v>4</v>
      </c>
    </row>
    <row r="90" spans="1:46" ht="56.25" customHeight="1">
      <c r="A90" s="89">
        <v>75</v>
      </c>
      <c r="B90" s="91"/>
      <c r="C90" s="91" t="s">
        <v>261</v>
      </c>
      <c r="D90" s="91" t="s">
        <v>254</v>
      </c>
      <c r="E90" s="91" t="s">
        <v>62</v>
      </c>
      <c r="F90" s="91" t="s">
        <v>231</v>
      </c>
      <c r="G90" s="91" t="s">
        <v>232</v>
      </c>
      <c r="H90" s="91" t="s">
        <v>233</v>
      </c>
      <c r="I90" s="91" t="s">
        <v>66</v>
      </c>
      <c r="J90" s="91" t="s">
        <v>239</v>
      </c>
      <c r="K90" s="91" t="s">
        <v>66</v>
      </c>
      <c r="L90" s="91"/>
      <c r="M90" s="91" t="s">
        <v>262</v>
      </c>
      <c r="N90" s="91"/>
      <c r="O90" s="91" t="s">
        <v>89</v>
      </c>
      <c r="P90" s="91" t="s">
        <v>263</v>
      </c>
      <c r="Q90" s="91" t="s">
        <v>71</v>
      </c>
      <c r="R90" s="91"/>
      <c r="S90" s="91" t="s">
        <v>72</v>
      </c>
      <c r="T90" s="108">
        <v>20</v>
      </c>
      <c r="U90" s="91" t="s">
        <v>90</v>
      </c>
      <c r="V90" s="91" t="s">
        <v>245</v>
      </c>
      <c r="W90" s="91"/>
      <c r="X90" s="91"/>
      <c r="Y90" s="91"/>
      <c r="Z90" s="91"/>
      <c r="AA90" s="91"/>
      <c r="AB90" s="91"/>
      <c r="AC90" s="91" t="s">
        <v>257</v>
      </c>
      <c r="AD90" s="102">
        <v>1023600990820</v>
      </c>
      <c r="AE90" s="91">
        <v>3617003039</v>
      </c>
      <c r="AF90" s="91"/>
      <c r="AG90" s="91"/>
      <c r="AH90" s="197" t="s">
        <v>267</v>
      </c>
      <c r="AI90" s="204" t="s">
        <v>268</v>
      </c>
      <c r="AJ90" s="204" t="s">
        <v>269</v>
      </c>
      <c r="AK90" s="174">
        <v>42661</v>
      </c>
      <c r="AL90" s="174">
        <v>46313</v>
      </c>
      <c r="AM90" s="91" t="s">
        <v>74</v>
      </c>
      <c r="AN90" s="91" t="s">
        <v>283</v>
      </c>
      <c r="AO90" s="103" t="s">
        <v>244</v>
      </c>
      <c r="AP90" s="174">
        <v>44378</v>
      </c>
      <c r="AQ90" s="91"/>
      <c r="AR90" s="84" t="s">
        <v>109</v>
      </c>
      <c r="AS90" s="168" t="s">
        <v>252</v>
      </c>
      <c r="AT90">
        <v>5</v>
      </c>
    </row>
    <row r="91" spans="1:46" ht="87.75" customHeight="1">
      <c r="A91" s="89">
        <v>76</v>
      </c>
      <c r="B91" s="91"/>
      <c r="C91" s="91" t="s">
        <v>264</v>
      </c>
      <c r="D91" s="91" t="s">
        <v>254</v>
      </c>
      <c r="E91" s="91" t="s">
        <v>62</v>
      </c>
      <c r="F91" s="91" t="s">
        <v>231</v>
      </c>
      <c r="G91" s="91" t="s">
        <v>232</v>
      </c>
      <c r="H91" s="91" t="s">
        <v>231</v>
      </c>
      <c r="I91" s="91" t="s">
        <v>66</v>
      </c>
      <c r="J91" s="91" t="s">
        <v>239</v>
      </c>
      <c r="K91" s="91" t="s">
        <v>66</v>
      </c>
      <c r="L91" s="91"/>
      <c r="M91" s="91" t="s">
        <v>265</v>
      </c>
      <c r="N91" s="91"/>
      <c r="O91" s="91" t="s">
        <v>89</v>
      </c>
      <c r="P91" s="91" t="s">
        <v>266</v>
      </c>
      <c r="Q91" s="91" t="s">
        <v>71</v>
      </c>
      <c r="R91" s="91"/>
      <c r="S91" s="126" t="s">
        <v>72</v>
      </c>
      <c r="T91" s="108">
        <v>196</v>
      </c>
      <c r="U91" s="91" t="s">
        <v>90</v>
      </c>
      <c r="V91" s="91" t="s">
        <v>89</v>
      </c>
      <c r="W91" s="91"/>
      <c r="X91" s="91"/>
      <c r="Y91" s="91"/>
      <c r="Z91" s="91"/>
      <c r="AA91" s="91"/>
      <c r="AB91" s="91"/>
      <c r="AC91" s="91" t="s">
        <v>257</v>
      </c>
      <c r="AD91" s="102">
        <v>1023600990820</v>
      </c>
      <c r="AE91" s="91">
        <v>3617003039</v>
      </c>
      <c r="AF91" s="91"/>
      <c r="AG91" s="91"/>
      <c r="AH91" s="197" t="s">
        <v>270</v>
      </c>
      <c r="AI91" s="204" t="s">
        <v>271</v>
      </c>
      <c r="AJ91" s="204" t="s">
        <v>272</v>
      </c>
      <c r="AK91" s="174">
        <v>42401</v>
      </c>
      <c r="AL91" s="174">
        <v>44926</v>
      </c>
      <c r="AM91" s="91" t="s">
        <v>405</v>
      </c>
      <c r="AN91" s="91" t="s">
        <v>282</v>
      </c>
      <c r="AO91" s="103" t="s">
        <v>244</v>
      </c>
      <c r="AP91" s="91"/>
      <c r="AQ91" s="91"/>
      <c r="AR91" s="84" t="s">
        <v>109</v>
      </c>
      <c r="AS91" s="168" t="s">
        <v>252</v>
      </c>
      <c r="AT91">
        <v>7</v>
      </c>
    </row>
    <row r="92" spans="1:46" ht="81.75" customHeight="1">
      <c r="A92" s="89">
        <v>77</v>
      </c>
      <c r="B92" s="98"/>
      <c r="C92" s="91" t="s">
        <v>410</v>
      </c>
      <c r="D92" s="90" t="s">
        <v>254</v>
      </c>
      <c r="E92" s="90" t="s">
        <v>62</v>
      </c>
      <c r="F92" s="90"/>
      <c r="G92" s="90"/>
      <c r="H92" s="90"/>
      <c r="I92" s="90"/>
      <c r="J92" s="90"/>
      <c r="K92" s="90"/>
      <c r="L92" s="98"/>
      <c r="M92" s="100"/>
      <c r="N92" s="98"/>
      <c r="O92" s="92" t="s">
        <v>89</v>
      </c>
      <c r="P92" s="175" t="s">
        <v>411</v>
      </c>
      <c r="Q92" s="90" t="s">
        <v>71</v>
      </c>
      <c r="R92" s="98"/>
      <c r="S92" s="127" t="s">
        <v>72</v>
      </c>
      <c r="T92" s="107">
        <v>171280</v>
      </c>
      <c r="U92" s="90" t="s">
        <v>90</v>
      </c>
      <c r="V92" s="92" t="s">
        <v>89</v>
      </c>
      <c r="W92" s="98"/>
      <c r="X92" s="98"/>
      <c r="Y92" s="98"/>
      <c r="Z92" s="98"/>
      <c r="AA92" s="98"/>
      <c r="AB92" s="98"/>
      <c r="AC92" s="98" t="s">
        <v>257</v>
      </c>
      <c r="AD92" s="90">
        <v>1023600990820</v>
      </c>
      <c r="AE92" s="98">
        <v>361701001</v>
      </c>
      <c r="AF92" s="98"/>
      <c r="AG92" s="98"/>
      <c r="AH92" s="199" t="s">
        <v>412</v>
      </c>
      <c r="AI92" s="205" t="s">
        <v>413</v>
      </c>
      <c r="AJ92" s="205" t="s">
        <v>414</v>
      </c>
      <c r="AK92" s="99">
        <v>44838</v>
      </c>
      <c r="AL92" s="99">
        <v>45173</v>
      </c>
      <c r="AM92" s="100" t="s">
        <v>74</v>
      </c>
      <c r="AN92" s="90" t="s">
        <v>282</v>
      </c>
      <c r="AO92" s="97"/>
      <c r="AP92" s="163"/>
      <c r="AQ92" s="100"/>
      <c r="AR92" s="84" t="s">
        <v>109</v>
      </c>
      <c r="AS92" s="168" t="s">
        <v>252</v>
      </c>
      <c r="AT92">
        <v>8</v>
      </c>
    </row>
    <row r="93" spans="1:46" ht="64.5" customHeight="1">
      <c r="A93" s="89">
        <v>78</v>
      </c>
      <c r="B93" s="98"/>
      <c r="C93" s="91" t="s">
        <v>246</v>
      </c>
      <c r="D93" s="90" t="s">
        <v>254</v>
      </c>
      <c r="E93" s="90" t="s">
        <v>62</v>
      </c>
      <c r="F93" s="90" t="s">
        <v>231</v>
      </c>
      <c r="G93" s="90" t="s">
        <v>232</v>
      </c>
      <c r="H93" s="90" t="s">
        <v>231</v>
      </c>
      <c r="I93" s="90" t="s">
        <v>247</v>
      </c>
      <c r="J93" s="90" t="s">
        <v>248</v>
      </c>
      <c r="K93" s="90" t="s">
        <v>66</v>
      </c>
      <c r="L93" s="98"/>
      <c r="M93" s="94" t="s">
        <v>255</v>
      </c>
      <c r="N93" s="98"/>
      <c r="O93" s="92" t="s">
        <v>89</v>
      </c>
      <c r="P93" s="93" t="s">
        <v>249</v>
      </c>
      <c r="Q93" s="90" t="s">
        <v>71</v>
      </c>
      <c r="R93" s="98"/>
      <c r="S93" s="127" t="s">
        <v>72</v>
      </c>
      <c r="T93" s="107">
        <v>105</v>
      </c>
      <c r="U93" s="90" t="s">
        <v>90</v>
      </c>
      <c r="V93" s="92" t="s">
        <v>89</v>
      </c>
      <c r="W93" s="98"/>
      <c r="X93" s="98"/>
      <c r="Y93" s="98"/>
      <c r="Z93" s="98"/>
      <c r="AA93" s="98"/>
      <c r="AB93" s="98"/>
      <c r="AC93" s="98" t="s">
        <v>257</v>
      </c>
      <c r="AD93" s="90">
        <v>1023600990820</v>
      </c>
      <c r="AE93" s="98">
        <v>361701001</v>
      </c>
      <c r="AF93" s="98"/>
      <c r="AG93" s="98"/>
      <c r="AH93" s="199" t="s">
        <v>300</v>
      </c>
      <c r="AI93" s="101"/>
      <c r="AJ93" s="205"/>
      <c r="AK93" s="99">
        <v>43074</v>
      </c>
      <c r="AL93" s="99">
        <v>44900</v>
      </c>
      <c r="AM93" s="100" t="s">
        <v>74</v>
      </c>
      <c r="AN93" s="90" t="s">
        <v>282</v>
      </c>
      <c r="AO93" s="97" t="s">
        <v>244</v>
      </c>
      <c r="AP93" s="163">
        <v>43021</v>
      </c>
      <c r="AQ93" s="100">
        <v>130</v>
      </c>
      <c r="AR93" s="84" t="s">
        <v>109</v>
      </c>
      <c r="AS93" s="168" t="s">
        <v>252</v>
      </c>
      <c r="AT93">
        <v>10</v>
      </c>
    </row>
    <row r="94" spans="1:45" ht="48" customHeight="1">
      <c r="A94" s="128">
        <v>79</v>
      </c>
      <c r="B94" s="129"/>
      <c r="C94" s="130" t="s">
        <v>384</v>
      </c>
      <c r="D94" s="67" t="s">
        <v>254</v>
      </c>
      <c r="E94" s="67" t="s">
        <v>62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 t="s">
        <v>89</v>
      </c>
      <c r="P94" s="131" t="s">
        <v>385</v>
      </c>
      <c r="Q94" s="131" t="s">
        <v>386</v>
      </c>
      <c r="R94" s="131"/>
      <c r="S94" s="131" t="s">
        <v>72</v>
      </c>
      <c r="T94" s="132">
        <v>132939</v>
      </c>
      <c r="U94" s="131" t="s">
        <v>105</v>
      </c>
      <c r="V94" s="131" t="s">
        <v>89</v>
      </c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54" t="s">
        <v>387</v>
      </c>
      <c r="AI94" s="131"/>
      <c r="AJ94" s="208">
        <v>361702861496</v>
      </c>
      <c r="AK94" s="133">
        <v>44818</v>
      </c>
      <c r="AL94" s="133">
        <v>45913</v>
      </c>
      <c r="AM94" s="154" t="s">
        <v>74</v>
      </c>
      <c r="AN94" s="67" t="s">
        <v>355</v>
      </c>
      <c r="AO94" s="154" t="s">
        <v>75</v>
      </c>
      <c r="AP94" s="158">
        <v>44823</v>
      </c>
      <c r="AQ94" s="154">
        <v>266</v>
      </c>
      <c r="AR94" s="131" t="s">
        <v>109</v>
      </c>
      <c r="AS94" s="154" t="s">
        <v>111</v>
      </c>
    </row>
    <row r="95" spans="1:45" ht="37.5" customHeight="1">
      <c r="A95" s="122">
        <v>80</v>
      </c>
      <c r="B95" s="123"/>
      <c r="C95" s="58" t="s">
        <v>384</v>
      </c>
      <c r="D95" s="48" t="s">
        <v>254</v>
      </c>
      <c r="E95" s="48" t="s">
        <v>62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5" t="s">
        <v>89</v>
      </c>
      <c r="P95" s="124" t="s">
        <v>388</v>
      </c>
      <c r="Q95" s="124" t="s">
        <v>71</v>
      </c>
      <c r="R95" s="123"/>
      <c r="S95" s="134" t="s">
        <v>72</v>
      </c>
      <c r="T95" s="134">
        <v>143842</v>
      </c>
      <c r="U95" s="124" t="s">
        <v>105</v>
      </c>
      <c r="V95" s="47" t="s">
        <v>89</v>
      </c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52" t="s">
        <v>387</v>
      </c>
      <c r="AI95" s="123"/>
      <c r="AJ95" s="209">
        <v>361702861496</v>
      </c>
      <c r="AK95" s="135">
        <v>44818</v>
      </c>
      <c r="AL95" s="135">
        <v>45913</v>
      </c>
      <c r="AM95" s="152" t="s">
        <v>74</v>
      </c>
      <c r="AN95" s="48" t="s">
        <v>355</v>
      </c>
      <c r="AO95" s="152" t="s">
        <v>75</v>
      </c>
      <c r="AP95" s="157">
        <v>44823</v>
      </c>
      <c r="AQ95" s="152">
        <v>266</v>
      </c>
      <c r="AR95" s="125" t="s">
        <v>109</v>
      </c>
      <c r="AS95" s="152" t="s">
        <v>111</v>
      </c>
    </row>
    <row r="96" spans="1:45" ht="27.75" customHeight="1">
      <c r="A96" s="82"/>
      <c r="AS96" s="169"/>
    </row>
    <row r="97" spans="1:21" ht="27.75" customHeight="1">
      <c r="A97" s="128"/>
      <c r="B97" s="136"/>
      <c r="T97" s="87">
        <f>SUM(T16:T96)</f>
        <v>16870042.4</v>
      </c>
      <c r="U97" s="87" t="s">
        <v>349</v>
      </c>
    </row>
    <row r="98" spans="1:21" ht="15" customHeight="1">
      <c r="A98" s="82"/>
      <c r="B98" s="137"/>
      <c r="T98" s="87"/>
      <c r="U98" s="87"/>
    </row>
    <row r="99" spans="1:23" ht="25.5" customHeight="1">
      <c r="A99" s="82"/>
      <c r="B99" s="137"/>
      <c r="S99" t="e">
        <f>T17+#REF!+#REF!+#REF!+#REF!+T19+T20+T21+#REF!+#REF!+T47+T48+T49+T50+T51+T52+T53+T54+T55+T56+T57+T58+T59+T60+T61+T62+T63+T64+T65+T66+T67+T78+T79+T80+T81+T82+T83+T84+T85+T89+T90+#REF!+T91+T92+#REF!+T93+#REF!</f>
        <v>#REF!</v>
      </c>
      <c r="T99" s="87" t="e">
        <f>T17+#REF!+#REF!+#REF!+#REF!+T19+T20+T21+#REF!+#REF!+T47+T48+T49+T50+T51+T52+T53+T54+T55+T56+T57+T58+T59+T60+T61+T62+T63+T64+T65+T66+T67+T78+T79+T80+T81+T82+T83+T84+T85+T89+T90+#REF!+T91+T92++#REF!+T93+#REF!</f>
        <v>#REF!</v>
      </c>
      <c r="U99" s="87" t="s">
        <v>350</v>
      </c>
      <c r="W99" t="e">
        <f>T97-S101</f>
        <v>#REF!</v>
      </c>
    </row>
    <row r="100" spans="1:21" ht="15" customHeight="1">
      <c r="A100" s="82"/>
      <c r="B100" s="137"/>
      <c r="T100" s="87"/>
      <c r="U100" s="87"/>
    </row>
    <row r="101" spans="1:21" ht="30" customHeight="1">
      <c r="A101" s="82"/>
      <c r="B101" s="137"/>
      <c r="S101" t="e">
        <f>T16+#REF!+#REF!+#REF!+#REF!+#REF!+#REF!+#REF!+T23+T24+T27+#REF!+#REF!+#REF!</f>
        <v>#REF!</v>
      </c>
      <c r="T101" s="87" t="s">
        <v>351</v>
      </c>
      <c r="U101" s="87"/>
    </row>
    <row r="102" spans="1:2" ht="15" customHeight="1">
      <c r="A102" s="82"/>
      <c r="B102" s="137"/>
    </row>
    <row r="103" spans="1:2" ht="15" customHeight="1">
      <c r="A103" s="82"/>
      <c r="B103" s="137"/>
    </row>
  </sheetData>
  <sheetProtection selectLockedCells="1" selectUnlockedCells="1"/>
  <mergeCells count="72">
    <mergeCell ref="AP3:AS4"/>
    <mergeCell ref="C6:AS6"/>
    <mergeCell ref="AP11:AP14"/>
    <mergeCell ref="AQ11:AQ14"/>
    <mergeCell ref="AR8:AR14"/>
    <mergeCell ref="AS8:AS14"/>
    <mergeCell ref="N11:N14"/>
    <mergeCell ref="AC11:AC14"/>
    <mergeCell ref="AD11:AD14"/>
    <mergeCell ref="AE11:AE14"/>
    <mergeCell ref="AF11:AF14"/>
    <mergeCell ref="AP10:AQ10"/>
    <mergeCell ref="P9:Q13"/>
    <mergeCell ref="R9:R14"/>
    <mergeCell ref="D11:D14"/>
    <mergeCell ref="E11:E14"/>
    <mergeCell ref="F11:F14"/>
    <mergeCell ref="G11:G14"/>
    <mergeCell ref="H11:H14"/>
    <mergeCell ref="I11:I14"/>
    <mergeCell ref="AK11:AK14"/>
    <mergeCell ref="AA10:AA14"/>
    <mergeCell ref="J11:J14"/>
    <mergeCell ref="K11:K14"/>
    <mergeCell ref="AL11:AL14"/>
    <mergeCell ref="L11:L14"/>
    <mergeCell ref="AC10:AE10"/>
    <mergeCell ref="X10:X14"/>
    <mergeCell ref="W10:W14"/>
    <mergeCell ref="M11:M14"/>
    <mergeCell ref="AM8:AM14"/>
    <mergeCell ref="AN10:AN14"/>
    <mergeCell ref="AB10:AB14"/>
    <mergeCell ref="AG11:AG14"/>
    <mergeCell ref="AF10:AG10"/>
    <mergeCell ref="AH10:AJ10"/>
    <mergeCell ref="AK10:AL10"/>
    <mergeCell ref="AN8:AQ9"/>
    <mergeCell ref="AO10:AO14"/>
    <mergeCell ref="AH11:AH14"/>
    <mergeCell ref="S9:U9"/>
    <mergeCell ref="V9:V14"/>
    <mergeCell ref="AC9:AG9"/>
    <mergeCell ref="AH9:AL9"/>
    <mergeCell ref="Y10:Y14"/>
    <mergeCell ref="Z10:Z14"/>
    <mergeCell ref="W8:AB9"/>
    <mergeCell ref="AC8:AL8"/>
    <mergeCell ref="AI11:AI14"/>
    <mergeCell ref="AJ11:AJ14"/>
    <mergeCell ref="AO7:AS7"/>
    <mergeCell ref="A8:A14"/>
    <mergeCell ref="B8:B14"/>
    <mergeCell ref="C8:C14"/>
    <mergeCell ref="D8:N10"/>
    <mergeCell ref="O8:O14"/>
    <mergeCell ref="P8:V8"/>
    <mergeCell ref="S10:S14"/>
    <mergeCell ref="T10:T14"/>
    <mergeCell ref="U10:U14"/>
    <mergeCell ref="AH28:AH37"/>
    <mergeCell ref="AI28:AI37"/>
    <mergeCell ref="AJ28:AJ37"/>
    <mergeCell ref="AK28:AK37"/>
    <mergeCell ref="AL28:AL37"/>
    <mergeCell ref="AM28:AM37"/>
    <mergeCell ref="AH39:AH44"/>
    <mergeCell ref="AI39:AI44"/>
    <mergeCell ref="AJ39:AJ44"/>
    <mergeCell ref="AK39:AK44"/>
    <mergeCell ref="AL39:AL44"/>
    <mergeCell ref="AM39:AM44"/>
  </mergeCells>
  <dataValidations count="9">
    <dataValidation type="list" allowBlank="1" showInputMessage="1" showErrorMessage="1" sqref="AM19:AM25 AM17 AM45:AM46 AM28 AM38:AM39 AM78:AM93">
      <formula1>статус</formula1>
    </dataValidation>
    <dataValidation type="whole" allowBlank="1" showInputMessage="1" showErrorMessage="1" sqref="AA17 Z45:Z46 AA38:AA39 AA78 AA80:AA93">
      <formula1>1900</formula1>
      <formula2>2100</formula2>
    </dataValidation>
    <dataValidation type="date" allowBlank="1" showInputMessage="1" showErrorMessage="1" sqref="AF17:AG17 AP17 AK17:AL17 AK46 AF39:AG46 AK28:AL28 AK38:AL39 AK23:AL25 AK45:AL45 AK86:AL93 AF78:AG93 AP78:AP93 AK78:AL83">
      <formula1>1</formula1>
      <formula2>109575</formula2>
    </dataValidation>
    <dataValidation type="list" allowBlank="1" showInputMessage="1" showErrorMessage="1" sqref="O17 O19:O46 O78:O93">
      <formula1>вид_имущества</formula1>
    </dataValidation>
    <dataValidation type="list" allowBlank="1" showInputMessage="1" showErrorMessage="1" sqref="Q23:Q46 Q17 Q19:Q21 Q78:Q93">
      <formula1>тип_номера</formula1>
    </dataValidation>
    <dataValidation type="list" allowBlank="1" showInputMessage="1" showErrorMessage="1" sqref="S78:S88 S17 S19:S46">
      <formula1>тип_площади</formula1>
    </dataValidation>
    <dataValidation type="list" allowBlank="1" showInputMessage="1" showErrorMessage="1" sqref="U17 U19:U46 U78:U93">
      <formula1>ед_измерения</formula1>
    </dataValidation>
    <dataValidation type="whole" allowBlank="1" showInputMessage="1" showErrorMessage="1" sqref="AQ17 AQ81:AQ82 AQ84:AQ86 AQ88:AQ91">
      <formula1>1</formula1>
      <formula2>100000000000000</formula2>
    </dataValidation>
    <dataValidation type="list" allowBlank="1" showInputMessage="1" showErrorMessage="1" sqref="S89:S93">
      <formula1>а3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workbookViewId="0" topLeftCell="A1">
      <selection activeCell="G12" sqref="G12"/>
    </sheetView>
  </sheetViews>
  <sheetFormatPr defaultColWidth="9.140625" defaultRowHeight="15" customHeight="1"/>
  <cols>
    <col min="1" max="1" width="37.28125" style="0" customWidth="1"/>
    <col min="2" max="2" width="12.57421875" style="0" customWidth="1"/>
  </cols>
  <sheetData>
    <row r="13" ht="25.5" customHeight="1">
      <c r="A13" s="7"/>
    </row>
    <row r="17" ht="15" customHeight="1">
      <c r="A17" s="8"/>
    </row>
    <row r="18" ht="15" customHeight="1">
      <c r="A18" s="9"/>
    </row>
    <row r="19" ht="15" customHeight="1">
      <c r="A19" s="9"/>
    </row>
    <row r="20" ht="15" customHeight="1">
      <c r="A20" s="9"/>
    </row>
    <row r="21" ht="15" customHeight="1">
      <c r="A21" s="9"/>
    </row>
    <row r="23" spans="1:2" ht="15" customHeight="1">
      <c r="A23" s="10"/>
      <c r="B23" s="11"/>
    </row>
    <row r="27" ht="15" customHeight="1">
      <c r="A27" s="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(Ñ„ÐµÐ´ÐµÑ€Ð°Ð»ÑŒÐ½Ñ‹Ð¹) Ð’Ð¾Ñ€Ð¾Ð½ÐµÐ¶ÑÐºÐ¾Ð¹ Ð¾Ð±Ð»Ð°ÑÑ‚Ð¸ ÐžÑ‚Ñ‡ÐµÑ‚ 2 2016-06-08</dc:title>
  <dc:subject/>
  <dc:creator>ais.economy.gov.ru</dc:creator>
  <cp:keywords/>
  <dc:description/>
  <cp:lastModifiedBy>Елена</cp:lastModifiedBy>
  <cp:lastPrinted>2022-10-25T12:43:29Z</cp:lastPrinted>
  <dcterms:created xsi:type="dcterms:W3CDTF">2016-08-16T12:45:48Z</dcterms:created>
  <dcterms:modified xsi:type="dcterms:W3CDTF">2022-10-26T06:08:07Z</dcterms:modified>
  <cp:category/>
  <cp:version/>
  <cp:contentType/>
  <cp:contentStatus/>
</cp:coreProperties>
</file>