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<sst xmlns="http://schemas.openxmlformats.org/spreadsheetml/2006/main" count="38" uniqueCount="37">
  <si>
    <t>ВСЕГО по Новохоперскому району</t>
  </si>
  <si>
    <t>Иные межбюджетные трансферты</t>
  </si>
  <si>
    <t>20,33</t>
  </si>
  <si>
    <t>947</t>
  </si>
  <si>
    <t>Всего выбытий</t>
  </si>
  <si>
    <t>943</t>
  </si>
  <si>
    <t>20,39</t>
  </si>
  <si>
    <t>Субсидии</t>
  </si>
  <si>
    <t>20,35</t>
  </si>
  <si>
    <t>№ листа / № строки</t>
  </si>
  <si>
    <t>941</t>
  </si>
  <si>
    <t>3  3 Поступило бюджеты муниципальных районов</t>
  </si>
  <si>
    <t>6  6 Итого</t>
  </si>
  <si>
    <t>Выдача бюджетных кредитов другим бюджетам бюджетной системы Российской Федерации</t>
  </si>
  <si>
    <t>1  1 Поступило бюджет субъекта РФ</t>
  </si>
  <si>
    <t>4  4 Поступило бюджеты городских и сельских поселений</t>
  </si>
  <si>
    <t>Дотации</t>
  </si>
  <si>
    <t>Ед. измерения: документа -  руб.</t>
  </si>
  <si>
    <t>20,36</t>
  </si>
  <si>
    <t>20,32</t>
  </si>
  <si>
    <t>Наименование показателя</t>
  </si>
  <si>
    <t>5  5 Поступило бюджет территориального фонда обязательного медицинского страхования</t>
  </si>
  <si>
    <t>940</t>
  </si>
  <si>
    <t>МЕСЯЧНЫЙ ОТЧЕТ ОБ ИСПОЛНЕНИИ БЮДЖЕТА</t>
  </si>
  <si>
    <t>900</t>
  </si>
  <si>
    <t>944</t>
  </si>
  <si>
    <t xml:space="preserve"> </t>
  </si>
  <si>
    <t>2  2 Поступило бюджеты городских округов</t>
  </si>
  <si>
    <t>20,1</t>
  </si>
  <si>
    <t>Бюджеты муниципальных районов</t>
  </si>
  <si>
    <t>Ед. измерения: отчета -  руб.</t>
  </si>
  <si>
    <t>Код показателя</t>
  </si>
  <si>
    <t>Таблица консолидируемых расчетов на 01.04.2012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</si>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</sst>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imes New Roman CYR"/>
      <family val="2"/>
    </font>
    <font>
      <sz val="12"/>
      <color indexed="8"/>
      <name val="Times New Roman CYR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7">
    <xf numFmtId="0" fontId="0" fillId="0" borderId="0" xfId="0" applyAlignment="1">
      <alignment/>
    </xf>
    <xf numFmtId="0" fontId="1" fillId="0" borderId="0" xfId="0" applyAlignment="1">
      <alignment horizontal="left" vertical="top" wrapText="1"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4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="60" workbookViewId="0" topLeftCell="A1">
      <selection activeCell="H12" sqref="H12:H14"/>
    </sheetView>
  </sheetViews>
  <sheetFormatPr defaultColWidth="9.140625" defaultRowHeight="12.75"/>
  <cols>
    <col min="1" max="1" width="10.140625" style="0" customWidth="1"/>
    <col min="2" max="2" width="4.8515625" style="0" customWidth="1"/>
    <col min="3" max="7" width="10.140625" style="0" customWidth="1"/>
    <col min="8" max="8" width="9.140625" style="0" customWidth="1"/>
    <col min="9" max="9" width="16.00390625" style="0" customWidth="1"/>
  </cols>
  <sheetData>
    <row r="1" spans="1:8" ht="35.25" customHeight="1">
      <c r="A1" s="6"/>
      <c r="B1" s="7"/>
      <c r="C1" s="8" t="s">
        <v>23</v>
      </c>
      <c r="D1" s="7"/>
      <c r="E1" s="7"/>
      <c r="F1" s="7"/>
      <c r="G1" s="9" t="s">
        <v>30</v>
      </c>
      <c r="H1" s="7"/>
    </row>
    <row r="2" spans="1:8" ht="33.75" customHeight="1">
      <c r="A2" s="6"/>
      <c r="B2" s="7"/>
      <c r="C2" s="12" t="s">
        <v>32</v>
      </c>
      <c r="D2" s="7"/>
      <c r="E2" s="7"/>
      <c r="F2" s="7"/>
      <c r="G2" s="9" t="s">
        <v>17</v>
      </c>
      <c r="H2" s="7"/>
    </row>
    <row r="3" spans="1:8" ht="12.75">
      <c r="A3" s="6" t="s">
        <v>26</v>
      </c>
      <c r="B3" s="7"/>
      <c r="C3" s="8" t="s">
        <v>0</v>
      </c>
      <c r="D3" s="7"/>
      <c r="E3" s="7"/>
      <c r="F3" s="7"/>
      <c r="G3" s="6" t="s">
        <v>26</v>
      </c>
      <c r="H3" s="7"/>
    </row>
    <row r="4" spans="1:9" ht="99">
      <c r="A4" s="2" t="s">
        <v>9</v>
      </c>
      <c r="B4" s="2" t="s">
        <v>31</v>
      </c>
      <c r="C4" s="2" t="s">
        <v>20</v>
      </c>
      <c r="D4" s="2" t="s">
        <v>14</v>
      </c>
      <c r="E4" s="2" t="s">
        <v>27</v>
      </c>
      <c r="F4" s="2" t="s">
        <v>11</v>
      </c>
      <c r="G4" s="2" t="s">
        <v>15</v>
      </c>
      <c r="H4" s="2" t="s">
        <v>21</v>
      </c>
      <c r="I4" s="2" t="s">
        <v>12</v>
      </c>
    </row>
    <row r="5" spans="1:9" ht="18.75">
      <c r="A5" s="3" t="s">
        <v>28</v>
      </c>
      <c r="B5" s="4" t="s">
        <v>24</v>
      </c>
      <c r="C5" s="4" t="s">
        <v>4</v>
      </c>
      <c r="D5" s="5">
        <f aca="true" t="shared" si="0" ref="D5:F10">ROUND(0,2)</f>
        <v>0</v>
      </c>
      <c r="E5" s="5">
        <f t="shared" si="0"/>
        <v>0</v>
      </c>
      <c r="F5" s="5">
        <f t="shared" si="0"/>
        <v>0</v>
      </c>
      <c r="G5" s="5">
        <f>ROUND(14553089.73,2)</f>
        <v>14553089.73</v>
      </c>
      <c r="H5" s="5">
        <f aca="true" t="shared" si="1" ref="H5:H10">ROUND(0,2)</f>
        <v>0</v>
      </c>
      <c r="I5" s="5">
        <f>ROUND(14553089.73,2)</f>
        <v>14553089.73</v>
      </c>
    </row>
    <row r="6" spans="1:9" ht="27.75">
      <c r="A6" s="3" t="s">
        <v>19</v>
      </c>
      <c r="B6" s="4" t="s">
        <v>22</v>
      </c>
      <c r="C6" s="4" t="s">
        <v>29</v>
      </c>
      <c r="D6" s="5">
        <f t="shared" si="0"/>
        <v>0</v>
      </c>
      <c r="E6" s="5">
        <f t="shared" si="0"/>
        <v>0</v>
      </c>
      <c r="F6" s="5">
        <f t="shared" si="0"/>
        <v>0</v>
      </c>
      <c r="G6" s="5">
        <f>ROUND(14553089.73,2)</f>
        <v>14553089.73</v>
      </c>
      <c r="H6" s="5">
        <f t="shared" si="1"/>
        <v>0</v>
      </c>
      <c r="I6" s="5">
        <f>ROUND(14553089.73,2)</f>
        <v>14553089.73</v>
      </c>
    </row>
    <row r="7" spans="1:9" ht="12.75">
      <c r="A7" s="3" t="s">
        <v>2</v>
      </c>
      <c r="B7" s="4" t="s">
        <v>10</v>
      </c>
      <c r="C7" s="4" t="s">
        <v>7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>ROUND(564101,2)</f>
        <v>564101</v>
      </c>
      <c r="H7" s="5">
        <f t="shared" si="1"/>
        <v>0</v>
      </c>
      <c r="I7" s="5">
        <f>ROUND(564101,2)</f>
        <v>564101</v>
      </c>
    </row>
    <row r="8" spans="1:9" ht="12.75">
      <c r="A8" s="3" t="s">
        <v>8</v>
      </c>
      <c r="B8" s="4" t="s">
        <v>5</v>
      </c>
      <c r="C8" s="4" t="s">
        <v>16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>ROUND(3672600,2)</f>
        <v>3672600</v>
      </c>
      <c r="H8" s="5">
        <f t="shared" si="1"/>
        <v>0</v>
      </c>
      <c r="I8" s="5">
        <f>ROUND(3672600,2)</f>
        <v>3672600</v>
      </c>
    </row>
    <row r="9" spans="1:9" ht="36.75">
      <c r="A9" s="3" t="s">
        <v>18</v>
      </c>
      <c r="B9" s="4" t="s">
        <v>25</v>
      </c>
      <c r="C9" s="4" t="s">
        <v>1</v>
      </c>
      <c r="D9" s="5">
        <f t="shared" si="0"/>
        <v>0</v>
      </c>
      <c r="E9" s="5">
        <f t="shared" si="0"/>
        <v>0</v>
      </c>
      <c r="F9" s="5">
        <f t="shared" si="0"/>
        <v>0</v>
      </c>
      <c r="G9" s="5">
        <f>ROUND(9686288.73,2)</f>
        <v>9686288.73</v>
      </c>
      <c r="H9" s="5">
        <f t="shared" si="1"/>
        <v>0</v>
      </c>
      <c r="I9" s="5">
        <f>ROUND(9686288.73,2)</f>
        <v>9686288.73</v>
      </c>
    </row>
    <row r="10" spans="1:9" ht="81.75">
      <c r="A10" s="3" t="s">
        <v>6</v>
      </c>
      <c r="B10" s="4" t="s">
        <v>3</v>
      </c>
      <c r="C10" s="4" t="s">
        <v>13</v>
      </c>
      <c r="D10" s="5">
        <f t="shared" si="0"/>
        <v>0</v>
      </c>
      <c r="E10" s="5">
        <f t="shared" si="0"/>
        <v>0</v>
      </c>
      <c r="F10" s="5">
        <f t="shared" si="0"/>
        <v>0</v>
      </c>
      <c r="G10" s="5">
        <f>ROUND(630100,2)</f>
        <v>630100</v>
      </c>
      <c r="H10" s="5">
        <f t="shared" si="1"/>
        <v>0</v>
      </c>
      <c r="I10" s="5">
        <f>ROUND(630100,2)</f>
        <v>630100</v>
      </c>
    </row>
    <row r="12" spans="1:9" ht="30" customHeight="1">
      <c r="A12" s="13" t="s">
        <v>33</v>
      </c>
      <c r="B12" s="14"/>
      <c r="C12" s="14"/>
      <c r="D12" s="15"/>
      <c r="E12" s="16"/>
      <c r="F12" s="16"/>
      <c r="G12" s="16"/>
      <c r="H12" s="16"/>
      <c r="I12" s="16" t="s">
        <v>34</v>
      </c>
    </row>
    <row r="13" spans="1:9" ht="12.75">
      <c r="A13" s="10"/>
      <c r="B13" s="7"/>
      <c r="C13" s="7"/>
      <c r="D13" s="7"/>
      <c r="E13" s="1"/>
      <c r="F13" s="1"/>
      <c r="G13" s="1"/>
      <c r="H13" s="1"/>
      <c r="I13" s="1"/>
    </row>
    <row r="14" spans="1:9" ht="34.5" customHeight="1">
      <c r="A14" s="13" t="s">
        <v>35</v>
      </c>
      <c r="B14" s="14"/>
      <c r="C14" s="14"/>
      <c r="D14" s="15"/>
      <c r="E14" s="16"/>
      <c r="F14" s="16"/>
      <c r="G14" s="16"/>
      <c r="H14" s="16"/>
      <c r="I14" s="16" t="s">
        <v>36</v>
      </c>
    </row>
    <row r="88" spans="1:8" ht="12.75">
      <c r="A88" s="11"/>
      <c r="B88" s="11"/>
      <c r="C88" s="11"/>
      <c r="D88" s="11"/>
      <c r="E88" s="11"/>
      <c r="F88" s="11"/>
      <c r="G88" s="11"/>
      <c r="H88" s="11"/>
    </row>
    <row r="89" spans="1:8" ht="12.75">
      <c r="A89" s="11"/>
      <c r="B89" s="11"/>
      <c r="C89" s="11"/>
      <c r="D89" s="11"/>
      <c r="E89" s="11"/>
      <c r="F89" s="11"/>
      <c r="G89" s="11"/>
      <c r="H89" s="11"/>
    </row>
    <row r="90" spans="1:8" ht="12.75">
      <c r="A90" s="11"/>
      <c r="B90" s="11"/>
      <c r="C90" s="11"/>
      <c r="D90" s="11"/>
      <c r="E90" s="11"/>
      <c r="F90" s="11"/>
      <c r="G90" s="11"/>
      <c r="H90" s="11"/>
    </row>
    <row r="91" spans="1:8" ht="12.75">
      <c r="A91" s="11"/>
      <c r="B91" s="11"/>
      <c r="C91" s="11"/>
      <c r="D91" s="11"/>
      <c r="E91" s="11"/>
      <c r="F91" s="11"/>
      <c r="G91" s="11"/>
      <c r="H91" s="11"/>
    </row>
    <row r="92" spans="1:8" ht="12.75">
      <c r="A92" s="11"/>
      <c r="B92" s="11"/>
      <c r="C92" s="11"/>
      <c r="D92" s="11"/>
      <c r="E92" s="11"/>
      <c r="F92" s="11"/>
      <c r="G92" s="11"/>
      <c r="H92" s="11"/>
    </row>
  </sheetData>
  <mergeCells count="12">
    <mergeCell ref="A12:D12"/>
    <mergeCell ref="A13:D13"/>
    <mergeCell ref="A14:D14"/>
    <mergeCell ref="G1:H1"/>
    <mergeCell ref="G2:H2"/>
    <mergeCell ref="G3:H3"/>
    <mergeCell ref="A1:B1"/>
    <mergeCell ref="A2:B2"/>
    <mergeCell ref="A3:B3"/>
    <mergeCell ref="C1:F1"/>
    <mergeCell ref="C2:F2"/>
    <mergeCell ref="C3:F3"/>
  </mergeCells>
  <printOptions gridLines="1"/>
  <pageMargins left="0.75" right="0.75" top="0.4166666666666667" bottom="0.4166666666666667" header="0.1388888888888889" footer="0.4166666666666667"/>
  <pageSetup horizontalDpi="600" verticalDpi="600" orientation="portrait" paperSize="9" scale="96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dcterms:created xsi:type="dcterms:W3CDTF">2012-04-10T07:36:33Z</dcterms:created>
  <dcterms:modified xsi:type="dcterms:W3CDTF">2012-04-10T07:36:33Z</dcterms:modified>
  <cp:category/>
  <cp:version/>
  <cp:contentType/>
  <cp:contentStatus/>
</cp:coreProperties>
</file>